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ibrary\Audit Monk\11 Relative Size Factor\"/>
    </mc:Choice>
  </mc:AlternateContent>
  <bookViews>
    <workbookView xWindow="0" yWindow="0" windowWidth="19200" windowHeight="7310"/>
  </bookViews>
  <sheets>
    <sheet name="working" sheetId="3" r:id="rId1"/>
    <sheet name="pivot" sheetId="2" r:id="rId2"/>
    <sheet name="data" sheetId="1" r:id="rId3"/>
  </sheets>
  <definedNames>
    <definedName name="_xlnm._FilterDatabase" localSheetId="2" hidden="1">data!$A$2:$C$936</definedName>
    <definedName name="_xlnm._FilterDatabase" localSheetId="0" hidden="1">working!$A$2:$E$324</definedName>
  </definedNames>
  <calcPr calcId="152511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4" i="3" l="1"/>
  <c r="D4" i="3"/>
  <c r="E3" i="3" s="1"/>
  <c r="D323" i="3" l="1"/>
  <c r="D322" i="3"/>
  <c r="E321" i="3" s="1"/>
  <c r="D321" i="3"/>
  <c r="E320" i="3" s="1"/>
  <c r="D320" i="3"/>
  <c r="E319" i="3" s="1"/>
  <c r="D318" i="3"/>
  <c r="D316" i="3"/>
  <c r="D314" i="3"/>
  <c r="D312" i="3"/>
  <c r="D311" i="3"/>
  <c r="E310" i="3" s="1"/>
  <c r="D307" i="3"/>
  <c r="D306" i="3"/>
  <c r="E305" i="3" s="1"/>
  <c r="D305" i="3"/>
  <c r="E304" i="3" s="1"/>
  <c r="D303" i="3"/>
  <c r="D301" i="3"/>
  <c r="D299" i="3"/>
  <c r="D297" i="3"/>
  <c r="D295" i="3"/>
  <c r="D293" i="3"/>
  <c r="D291" i="3"/>
  <c r="D289" i="3"/>
  <c r="D287" i="3"/>
  <c r="D286" i="3"/>
  <c r="E285" i="3" s="1"/>
  <c r="D284" i="3"/>
  <c r="D281" i="3"/>
  <c r="D280" i="3"/>
  <c r="E279" i="3" s="1"/>
  <c r="D278" i="3"/>
  <c r="D277" i="3"/>
  <c r="E276" i="3" s="1"/>
  <c r="D275" i="3"/>
  <c r="D273" i="3"/>
  <c r="D271" i="3"/>
  <c r="D270" i="3"/>
  <c r="E269" i="3" s="1"/>
  <c r="D268" i="3"/>
  <c r="D267" i="3"/>
  <c r="E266" i="3" s="1"/>
  <c r="D265" i="3"/>
  <c r="D252" i="3"/>
  <c r="D251" i="3"/>
  <c r="E250" i="3" s="1"/>
  <c r="D249" i="3"/>
  <c r="D247" i="3"/>
  <c r="D245" i="3"/>
  <c r="D243" i="3"/>
  <c r="D241" i="3"/>
  <c r="D239" i="3"/>
  <c r="D238" i="3"/>
  <c r="E237" i="3" s="1"/>
  <c r="D237" i="3"/>
  <c r="E236" i="3" s="1"/>
  <c r="D235" i="3"/>
  <c r="D233" i="3"/>
  <c r="D231" i="3"/>
  <c r="D229" i="3"/>
  <c r="D225" i="3"/>
  <c r="D223" i="3"/>
  <c r="D221" i="3"/>
  <c r="D219" i="3"/>
  <c r="D217" i="3"/>
  <c r="D216" i="3"/>
  <c r="E215" i="3" s="1"/>
  <c r="D214" i="3"/>
  <c r="D212" i="3"/>
  <c r="D210" i="3"/>
  <c r="D208" i="3"/>
  <c r="D207" i="3"/>
  <c r="E206" i="3" s="1"/>
  <c r="D205" i="3"/>
  <c r="D204" i="3"/>
  <c r="E203" i="3" s="1"/>
  <c r="D202" i="3"/>
  <c r="D201" i="3"/>
  <c r="E200" i="3" s="1"/>
  <c r="D200" i="3"/>
  <c r="E199" i="3" s="1"/>
  <c r="D198" i="3"/>
  <c r="D196" i="3"/>
  <c r="D195" i="3"/>
  <c r="E194" i="3" s="1"/>
  <c r="D194" i="3"/>
  <c r="E193" i="3" s="1"/>
  <c r="D192" i="3"/>
  <c r="D191" i="3"/>
  <c r="E190" i="3" s="1"/>
  <c r="D189" i="3"/>
  <c r="D187" i="3"/>
  <c r="D186" i="3"/>
  <c r="E185" i="3" s="1"/>
  <c r="D184" i="3"/>
  <c r="D182" i="3"/>
  <c r="D180" i="3"/>
  <c r="D179" i="3"/>
  <c r="E178" i="3" s="1"/>
  <c r="D177" i="3"/>
  <c r="D176" i="3"/>
  <c r="E175" i="3" s="1"/>
  <c r="D174" i="3"/>
  <c r="D172" i="3"/>
  <c r="D171" i="3"/>
  <c r="E170" i="3" s="1"/>
  <c r="D169" i="3"/>
  <c r="D166" i="3"/>
  <c r="D165" i="3"/>
  <c r="E164" i="3" s="1"/>
  <c r="D163" i="3"/>
  <c r="D161" i="3"/>
  <c r="D160" i="3"/>
  <c r="E159" i="3" s="1"/>
  <c r="D159" i="3"/>
  <c r="E158" i="3" s="1"/>
  <c r="D157" i="3"/>
  <c r="D155" i="3"/>
  <c r="D154" i="3"/>
  <c r="E153" i="3" s="1"/>
  <c r="D152" i="3"/>
  <c r="D151" i="3"/>
  <c r="E150" i="3" s="1"/>
  <c r="D150" i="3"/>
  <c r="E149" i="3" s="1"/>
  <c r="D149" i="3"/>
  <c r="E148" i="3" s="1"/>
  <c r="D148" i="3"/>
  <c r="E147" i="3" s="1"/>
  <c r="D147" i="3"/>
  <c r="E146" i="3" s="1"/>
  <c r="D145" i="3"/>
  <c r="D144" i="3"/>
  <c r="E143" i="3" s="1"/>
  <c r="D142" i="3"/>
  <c r="D140" i="3"/>
  <c r="D139" i="3"/>
  <c r="E138" i="3" s="1"/>
  <c r="D135" i="3"/>
  <c r="D134" i="3"/>
  <c r="E133" i="3" s="1"/>
  <c r="D132" i="3"/>
  <c r="D130" i="3"/>
  <c r="D129" i="3"/>
  <c r="E128" i="3" s="1"/>
  <c r="D126" i="3"/>
  <c r="D125" i="3"/>
  <c r="E124" i="3" s="1"/>
  <c r="D124" i="3"/>
  <c r="E123" i="3" s="1"/>
  <c r="D123" i="3"/>
  <c r="E122" i="3" s="1"/>
  <c r="D121" i="3"/>
  <c r="D119" i="3"/>
  <c r="D117" i="3"/>
  <c r="D115" i="3"/>
  <c r="D113" i="3"/>
  <c r="D111" i="3"/>
  <c r="D109" i="3"/>
  <c r="D107" i="3"/>
  <c r="D105" i="3"/>
  <c r="D103" i="3"/>
  <c r="D101" i="3"/>
  <c r="D99" i="3"/>
  <c r="D98" i="3"/>
  <c r="E97" i="3" s="1"/>
  <c r="D97" i="3"/>
  <c r="E96" i="3" s="1"/>
  <c r="D95" i="3"/>
  <c r="D93" i="3"/>
  <c r="D91" i="3"/>
  <c r="D90" i="3"/>
  <c r="E89" i="3" s="1"/>
  <c r="D89" i="3"/>
  <c r="E88" i="3" s="1"/>
  <c r="D87" i="3"/>
  <c r="D86" i="3"/>
  <c r="E85" i="3" s="1"/>
  <c r="D85" i="3"/>
  <c r="E84" i="3" s="1"/>
  <c r="D83" i="3"/>
  <c r="D82" i="3"/>
  <c r="E81" i="3" s="1"/>
  <c r="D81" i="3"/>
  <c r="E80" i="3" s="1"/>
  <c r="D80" i="3"/>
  <c r="E79" i="3" s="1"/>
  <c r="D79" i="3"/>
  <c r="E78" i="3" s="1"/>
  <c r="D77" i="3"/>
  <c r="D75" i="3"/>
  <c r="D74" i="3"/>
  <c r="E73" i="3" s="1"/>
  <c r="D72" i="3"/>
  <c r="D70" i="3"/>
  <c r="D68" i="3"/>
  <c r="D66" i="3"/>
  <c r="D64" i="3"/>
  <c r="D62" i="3"/>
  <c r="D61" i="3"/>
  <c r="E60" i="3" s="1"/>
  <c r="D60" i="3"/>
  <c r="E59" i="3" s="1"/>
  <c r="D59" i="3"/>
  <c r="E58" i="3" s="1"/>
  <c r="D58" i="3"/>
  <c r="E57" i="3" s="1"/>
  <c r="D56" i="3"/>
  <c r="D54" i="3"/>
  <c r="D51" i="3"/>
  <c r="D49" i="3"/>
  <c r="D48" i="3"/>
  <c r="E47" i="3" s="1"/>
  <c r="D46" i="3"/>
  <c r="D43" i="3"/>
  <c r="D42" i="3"/>
  <c r="E41" i="3" s="1"/>
  <c r="D38" i="3"/>
  <c r="D37" i="3"/>
  <c r="E36" i="3" s="1"/>
  <c r="D35" i="3"/>
  <c r="D33" i="3"/>
  <c r="D31" i="3"/>
  <c r="D29" i="3"/>
  <c r="D27" i="3"/>
  <c r="D26" i="3"/>
  <c r="E25" i="3" s="1"/>
  <c r="D23" i="3"/>
  <c r="D22" i="3"/>
  <c r="E21" i="3" s="1"/>
  <c r="D20" i="3"/>
  <c r="D18" i="3"/>
  <c r="D16" i="3"/>
  <c r="D14" i="3"/>
  <c r="D12" i="3"/>
  <c r="D10" i="3"/>
  <c r="D8" i="3"/>
  <c r="D7" i="3"/>
  <c r="E6" i="3" s="1"/>
  <c r="D6" i="3"/>
  <c r="E5" i="3" s="1"/>
  <c r="D5" i="3"/>
  <c r="E4" i="3" s="1"/>
  <c r="F4" i="3" s="1"/>
  <c r="D78" i="3" l="1"/>
  <c r="E77" i="3" s="1"/>
  <c r="F77" i="3" s="1"/>
  <c r="E76" i="3"/>
  <c r="D15" i="3"/>
  <c r="E14" i="3" s="1"/>
  <c r="F14" i="3" s="1"/>
  <c r="E13" i="3"/>
  <c r="D30" i="3"/>
  <c r="E29" i="3" s="1"/>
  <c r="F29" i="3" s="1"/>
  <c r="E28" i="3"/>
  <c r="D47" i="3"/>
  <c r="E46" i="3" s="1"/>
  <c r="F46" i="3" s="1"/>
  <c r="E45" i="3"/>
  <c r="D55" i="3"/>
  <c r="E54" i="3" s="1"/>
  <c r="F54" i="3" s="1"/>
  <c r="E53" i="3"/>
  <c r="D67" i="3"/>
  <c r="E66" i="3" s="1"/>
  <c r="F66" i="3" s="1"/>
  <c r="E65" i="3"/>
  <c r="D104" i="3"/>
  <c r="E103" i="3" s="1"/>
  <c r="F103" i="3" s="1"/>
  <c r="E102" i="3"/>
  <c r="D112" i="3"/>
  <c r="E111" i="3" s="1"/>
  <c r="F111" i="3" s="1"/>
  <c r="E110" i="3"/>
  <c r="D120" i="3"/>
  <c r="E119" i="3" s="1"/>
  <c r="F119" i="3" s="1"/>
  <c r="E118" i="3"/>
  <c r="D133" i="3"/>
  <c r="E132" i="3" s="1"/>
  <c r="F132" i="3" s="1"/>
  <c r="E131" i="3"/>
  <c r="D141" i="3"/>
  <c r="E140" i="3" s="1"/>
  <c r="F140" i="3" s="1"/>
  <c r="E139" i="3"/>
  <c r="D158" i="3"/>
  <c r="E157" i="3" s="1"/>
  <c r="F157" i="3" s="1"/>
  <c r="E156" i="3"/>
  <c r="D164" i="3"/>
  <c r="E163" i="3" s="1"/>
  <c r="F163" i="3" s="1"/>
  <c r="E162" i="3"/>
  <c r="D178" i="3"/>
  <c r="E177" i="3" s="1"/>
  <c r="F177" i="3" s="1"/>
  <c r="E176" i="3"/>
  <c r="D185" i="3"/>
  <c r="E184" i="3" s="1"/>
  <c r="F184" i="3" s="1"/>
  <c r="E183" i="3"/>
  <c r="D197" i="3"/>
  <c r="E196" i="3" s="1"/>
  <c r="F196" i="3" s="1"/>
  <c r="E195" i="3"/>
  <c r="D203" i="3"/>
  <c r="E202" i="3" s="1"/>
  <c r="F202" i="3" s="1"/>
  <c r="E201" i="3"/>
  <c r="D209" i="3"/>
  <c r="E208" i="3" s="1"/>
  <c r="F208" i="3" s="1"/>
  <c r="E207" i="3"/>
  <c r="D224" i="3"/>
  <c r="E223" i="3" s="1"/>
  <c r="F223" i="3" s="1"/>
  <c r="E222" i="3"/>
  <c r="D234" i="3"/>
  <c r="E233" i="3" s="1"/>
  <c r="F233" i="3" s="1"/>
  <c r="E232" i="3"/>
  <c r="D240" i="3"/>
  <c r="E239" i="3" s="1"/>
  <c r="F239" i="3" s="1"/>
  <c r="E238" i="3"/>
  <c r="D248" i="3"/>
  <c r="E247" i="3" s="1"/>
  <c r="F247" i="3" s="1"/>
  <c r="E246" i="3"/>
  <c r="D266" i="3"/>
  <c r="E265" i="3" s="1"/>
  <c r="F265" i="3" s="1"/>
  <c r="E264" i="3"/>
  <c r="D272" i="3"/>
  <c r="E271" i="3" s="1"/>
  <c r="F271" i="3" s="1"/>
  <c r="E270" i="3"/>
  <c r="D279" i="3"/>
  <c r="E278" i="3" s="1"/>
  <c r="F278" i="3" s="1"/>
  <c r="E277" i="3"/>
  <c r="D294" i="3"/>
  <c r="E293" i="3" s="1"/>
  <c r="F293" i="3" s="1"/>
  <c r="E292" i="3"/>
  <c r="D302" i="3"/>
  <c r="E301" i="3" s="1"/>
  <c r="F301" i="3" s="1"/>
  <c r="E300" i="3"/>
  <c r="D308" i="3"/>
  <c r="E306" i="3"/>
  <c r="D317" i="3"/>
  <c r="E316" i="3" s="1"/>
  <c r="F316" i="3" s="1"/>
  <c r="E315" i="3"/>
  <c r="D11" i="3"/>
  <c r="E10" i="3" s="1"/>
  <c r="F10" i="3" s="1"/>
  <c r="E9" i="3"/>
  <c r="D19" i="3"/>
  <c r="E18" i="3" s="1"/>
  <c r="F18" i="3" s="1"/>
  <c r="E17" i="3"/>
  <c r="D34" i="3"/>
  <c r="E33" i="3" s="1"/>
  <c r="F33" i="3" s="1"/>
  <c r="E32" i="3"/>
  <c r="D50" i="3"/>
  <c r="E49" i="3" s="1"/>
  <c r="F49" i="3" s="1"/>
  <c r="E48" i="3"/>
  <c r="D63" i="3"/>
  <c r="E62" i="3" s="1"/>
  <c r="F62" i="3" s="1"/>
  <c r="E61" i="3"/>
  <c r="D71" i="3"/>
  <c r="E70" i="3" s="1"/>
  <c r="F70" i="3" s="1"/>
  <c r="E69" i="3"/>
  <c r="D88" i="3"/>
  <c r="E87" i="3" s="1"/>
  <c r="F87" i="3" s="1"/>
  <c r="E86" i="3"/>
  <c r="D94" i="3"/>
  <c r="E93" i="3" s="1"/>
  <c r="F93" i="3" s="1"/>
  <c r="E92" i="3"/>
  <c r="D100" i="3"/>
  <c r="E99" i="3" s="1"/>
  <c r="F99" i="3" s="1"/>
  <c r="E98" i="3"/>
  <c r="D108" i="3"/>
  <c r="E107" i="3" s="1"/>
  <c r="F107" i="3" s="1"/>
  <c r="E106" i="3"/>
  <c r="D116" i="3"/>
  <c r="E115" i="3" s="1"/>
  <c r="F115" i="3" s="1"/>
  <c r="E114" i="3"/>
  <c r="D136" i="3"/>
  <c r="E134" i="3"/>
  <c r="D167" i="3"/>
  <c r="E165" i="3"/>
  <c r="D175" i="3"/>
  <c r="E174" i="3" s="1"/>
  <c r="F174" i="3" s="1"/>
  <c r="E173" i="3"/>
  <c r="D181" i="3"/>
  <c r="E180" i="3" s="1"/>
  <c r="F180" i="3" s="1"/>
  <c r="E179" i="3"/>
  <c r="D188" i="3"/>
  <c r="E187" i="3" s="1"/>
  <c r="F187" i="3" s="1"/>
  <c r="E186" i="3"/>
  <c r="D206" i="3"/>
  <c r="E205" i="3" s="1"/>
  <c r="F205" i="3" s="1"/>
  <c r="E204" i="3"/>
  <c r="D213" i="3"/>
  <c r="E212" i="3" s="1"/>
  <c r="F212" i="3" s="1"/>
  <c r="E211" i="3"/>
  <c r="D220" i="3"/>
  <c r="E219" i="3" s="1"/>
  <c r="F219" i="3" s="1"/>
  <c r="E218" i="3"/>
  <c r="D230" i="3"/>
  <c r="E229" i="3" s="1"/>
  <c r="F229" i="3" s="1"/>
  <c r="E228" i="3"/>
  <c r="D244" i="3"/>
  <c r="E243" i="3" s="1"/>
  <c r="F243" i="3" s="1"/>
  <c r="E242" i="3"/>
  <c r="D269" i="3"/>
  <c r="E268" i="3" s="1"/>
  <c r="F268" i="3" s="1"/>
  <c r="E267" i="3"/>
  <c r="D276" i="3"/>
  <c r="E275" i="3" s="1"/>
  <c r="F275" i="3" s="1"/>
  <c r="E274" i="3"/>
  <c r="D282" i="3"/>
  <c r="E280" i="3"/>
  <c r="D290" i="3"/>
  <c r="E289" i="3" s="1"/>
  <c r="F289" i="3" s="1"/>
  <c r="E288" i="3"/>
  <c r="D298" i="3"/>
  <c r="E297" i="3" s="1"/>
  <c r="F297" i="3" s="1"/>
  <c r="E296" i="3"/>
  <c r="D313" i="3"/>
  <c r="E312" i="3" s="1"/>
  <c r="F312" i="3" s="1"/>
  <c r="E311" i="3"/>
  <c r="D13" i="3"/>
  <c r="E12" i="3" s="1"/>
  <c r="F12" i="3" s="1"/>
  <c r="E11" i="3"/>
  <c r="D21" i="3"/>
  <c r="E20" i="3" s="1"/>
  <c r="F20" i="3" s="1"/>
  <c r="E19" i="3"/>
  <c r="D28" i="3"/>
  <c r="E27" i="3" s="1"/>
  <c r="F27" i="3" s="1"/>
  <c r="E26" i="3"/>
  <c r="D36" i="3"/>
  <c r="E35" i="3" s="1"/>
  <c r="F35" i="3" s="1"/>
  <c r="E34" i="3"/>
  <c r="D44" i="3"/>
  <c r="E42" i="3"/>
  <c r="D52" i="3"/>
  <c r="E50" i="3"/>
  <c r="D65" i="3"/>
  <c r="E64" i="3" s="1"/>
  <c r="F64" i="3" s="1"/>
  <c r="E63" i="3"/>
  <c r="D73" i="3"/>
  <c r="E72" i="3" s="1"/>
  <c r="F72" i="3" s="1"/>
  <c r="E71" i="3"/>
  <c r="D84" i="3"/>
  <c r="E83" i="3" s="1"/>
  <c r="F83" i="3" s="1"/>
  <c r="E82" i="3"/>
  <c r="D96" i="3"/>
  <c r="E95" i="3" s="1"/>
  <c r="F95" i="3" s="1"/>
  <c r="E94" i="3"/>
  <c r="D102" i="3"/>
  <c r="E101" i="3" s="1"/>
  <c r="F101" i="3" s="1"/>
  <c r="E100" i="3"/>
  <c r="D110" i="3"/>
  <c r="E109" i="3" s="1"/>
  <c r="F109" i="3" s="1"/>
  <c r="E108" i="3"/>
  <c r="D118" i="3"/>
  <c r="E117" i="3" s="1"/>
  <c r="F117" i="3" s="1"/>
  <c r="E116" i="3"/>
  <c r="D131" i="3"/>
  <c r="E130" i="3" s="1"/>
  <c r="F130" i="3" s="1"/>
  <c r="E129" i="3"/>
  <c r="D146" i="3"/>
  <c r="E145" i="3" s="1"/>
  <c r="F145" i="3" s="1"/>
  <c r="E144" i="3"/>
  <c r="D156" i="3"/>
  <c r="E155" i="3" s="1"/>
  <c r="F155" i="3" s="1"/>
  <c r="E154" i="3"/>
  <c r="D162" i="3"/>
  <c r="E161" i="3" s="1"/>
  <c r="F161" i="3" s="1"/>
  <c r="E160" i="3"/>
  <c r="D170" i="3"/>
  <c r="E169" i="3" s="1"/>
  <c r="F169" i="3" s="1"/>
  <c r="E168" i="3"/>
  <c r="D183" i="3"/>
  <c r="E182" i="3" s="1"/>
  <c r="F182" i="3" s="1"/>
  <c r="E181" i="3"/>
  <c r="D190" i="3"/>
  <c r="E189" i="3" s="1"/>
  <c r="F189" i="3" s="1"/>
  <c r="E188" i="3"/>
  <c r="D215" i="3"/>
  <c r="E214" i="3" s="1"/>
  <c r="F214" i="3" s="1"/>
  <c r="E213" i="3"/>
  <c r="D222" i="3"/>
  <c r="E221" i="3" s="1"/>
  <c r="F221" i="3" s="1"/>
  <c r="E220" i="3"/>
  <c r="D232" i="3"/>
  <c r="E231" i="3" s="1"/>
  <c r="F231" i="3" s="1"/>
  <c r="E230" i="3"/>
  <c r="D246" i="3"/>
  <c r="E245" i="3" s="1"/>
  <c r="F245" i="3" s="1"/>
  <c r="E244" i="3"/>
  <c r="D253" i="3"/>
  <c r="E251" i="3"/>
  <c r="D285" i="3"/>
  <c r="E284" i="3" s="1"/>
  <c r="F284" i="3" s="1"/>
  <c r="E283" i="3"/>
  <c r="D292" i="3"/>
  <c r="E291" i="3" s="1"/>
  <c r="F291" i="3" s="1"/>
  <c r="E290" i="3"/>
  <c r="D300" i="3"/>
  <c r="E299" i="3" s="1"/>
  <c r="F299" i="3" s="1"/>
  <c r="E298" i="3"/>
  <c r="D315" i="3"/>
  <c r="E314" i="3" s="1"/>
  <c r="F314" i="3" s="1"/>
  <c r="E313" i="3"/>
  <c r="D9" i="3"/>
  <c r="E8" i="3" s="1"/>
  <c r="F8" i="3" s="1"/>
  <c r="E7" i="3"/>
  <c r="D17" i="3"/>
  <c r="E16" i="3" s="1"/>
  <c r="F16" i="3" s="1"/>
  <c r="E15" i="3"/>
  <c r="D24" i="3"/>
  <c r="E22" i="3"/>
  <c r="D32" i="3"/>
  <c r="E31" i="3" s="1"/>
  <c r="F31" i="3" s="1"/>
  <c r="E30" i="3"/>
  <c r="D39" i="3"/>
  <c r="E37" i="3"/>
  <c r="D57" i="3"/>
  <c r="E56" i="3" s="1"/>
  <c r="F56" i="3" s="1"/>
  <c r="E55" i="3"/>
  <c r="D69" i="3"/>
  <c r="E68" i="3" s="1"/>
  <c r="F68" i="3" s="1"/>
  <c r="E67" i="3"/>
  <c r="D76" i="3"/>
  <c r="E75" i="3" s="1"/>
  <c r="F75" i="3" s="1"/>
  <c r="E74" i="3"/>
  <c r="D92" i="3"/>
  <c r="E91" i="3" s="1"/>
  <c r="F91" i="3" s="1"/>
  <c r="E90" i="3"/>
  <c r="D106" i="3"/>
  <c r="E105" i="3" s="1"/>
  <c r="F105" i="3" s="1"/>
  <c r="E104" i="3"/>
  <c r="D114" i="3"/>
  <c r="E113" i="3" s="1"/>
  <c r="F113" i="3" s="1"/>
  <c r="E112" i="3"/>
  <c r="D122" i="3"/>
  <c r="E121" i="3" s="1"/>
  <c r="F121" i="3" s="1"/>
  <c r="E120" i="3"/>
  <c r="D127" i="3"/>
  <c r="E125" i="3"/>
  <c r="D143" i="3"/>
  <c r="E142" i="3" s="1"/>
  <c r="F142" i="3" s="1"/>
  <c r="E141" i="3"/>
  <c r="D153" i="3"/>
  <c r="E152" i="3" s="1"/>
  <c r="F152" i="3" s="1"/>
  <c r="E151" i="3"/>
  <c r="D173" i="3"/>
  <c r="E172" i="3" s="1"/>
  <c r="F172" i="3" s="1"/>
  <c r="E171" i="3"/>
  <c r="D193" i="3"/>
  <c r="E192" i="3" s="1"/>
  <c r="F192" i="3" s="1"/>
  <c r="E191" i="3"/>
  <c r="D199" i="3"/>
  <c r="E198" i="3" s="1"/>
  <c r="F198" i="3" s="1"/>
  <c r="E197" i="3"/>
  <c r="D211" i="3"/>
  <c r="E210" i="3" s="1"/>
  <c r="F210" i="3" s="1"/>
  <c r="E209" i="3"/>
  <c r="D218" i="3"/>
  <c r="E217" i="3" s="1"/>
  <c r="F217" i="3" s="1"/>
  <c r="E216" i="3"/>
  <c r="D226" i="3"/>
  <c r="E224" i="3"/>
  <c r="D236" i="3"/>
  <c r="E235" i="3" s="1"/>
  <c r="F235" i="3" s="1"/>
  <c r="E234" i="3"/>
  <c r="D242" i="3"/>
  <c r="E241" i="3" s="1"/>
  <c r="F241" i="3" s="1"/>
  <c r="E240" i="3"/>
  <c r="D250" i="3"/>
  <c r="E249" i="3" s="1"/>
  <c r="F249" i="3" s="1"/>
  <c r="E248" i="3"/>
  <c r="D274" i="3"/>
  <c r="E273" i="3" s="1"/>
  <c r="F273" i="3" s="1"/>
  <c r="E272" i="3"/>
  <c r="D288" i="3"/>
  <c r="E287" i="3" s="1"/>
  <c r="F287" i="3" s="1"/>
  <c r="E286" i="3"/>
  <c r="D296" i="3"/>
  <c r="E295" i="3" s="1"/>
  <c r="F295" i="3" s="1"/>
  <c r="E294" i="3"/>
  <c r="D304" i="3"/>
  <c r="E303" i="3" s="1"/>
  <c r="F303" i="3" s="1"/>
  <c r="E302" i="3"/>
  <c r="D319" i="3"/>
  <c r="E318" i="3" s="1"/>
  <c r="F318" i="3" s="1"/>
  <c r="E317" i="3"/>
  <c r="D324" i="3"/>
  <c r="E323" i="3" s="1"/>
  <c r="F323" i="3" s="1"/>
  <c r="E322" i="3"/>
  <c r="D128" i="3" l="1"/>
  <c r="E127" i="3" s="1"/>
  <c r="E126" i="3"/>
  <c r="F126" i="3" s="1"/>
  <c r="D40" i="3"/>
  <c r="E38" i="3"/>
  <c r="F38" i="3" s="1"/>
  <c r="D168" i="3"/>
  <c r="E167" i="3" s="1"/>
  <c r="E166" i="3"/>
  <c r="F166" i="3" s="1"/>
  <c r="D309" i="3"/>
  <c r="E307" i="3"/>
  <c r="F307" i="3" s="1"/>
  <c r="D227" i="3"/>
  <c r="E225" i="3"/>
  <c r="F225" i="3" s="1"/>
  <c r="D25" i="3"/>
  <c r="E24" i="3" s="1"/>
  <c r="E23" i="3"/>
  <c r="F23" i="3" s="1"/>
  <c r="D53" i="3"/>
  <c r="E52" i="3" s="1"/>
  <c r="E51" i="3"/>
  <c r="F51" i="3" s="1"/>
  <c r="D254" i="3"/>
  <c r="E252" i="3"/>
  <c r="F252" i="3" s="1"/>
  <c r="D45" i="3"/>
  <c r="E44" i="3" s="1"/>
  <c r="E43" i="3"/>
  <c r="F43" i="3" s="1"/>
  <c r="D283" i="3"/>
  <c r="E282" i="3" s="1"/>
  <c r="E281" i="3"/>
  <c r="F281" i="3" s="1"/>
  <c r="D137" i="3"/>
  <c r="E135" i="3"/>
  <c r="F135" i="3" s="1"/>
  <c r="D255" i="3" l="1"/>
  <c r="E253" i="3"/>
  <c r="D310" i="3"/>
  <c r="E309" i="3" s="1"/>
  <c r="E308" i="3"/>
  <c r="D41" i="3"/>
  <c r="E40" i="3" s="1"/>
  <c r="E39" i="3"/>
  <c r="D138" i="3"/>
  <c r="E137" i="3" s="1"/>
  <c r="E136" i="3"/>
  <c r="D228" i="3"/>
  <c r="E227" i="3" s="1"/>
  <c r="E226" i="3"/>
  <c r="D256" i="3" l="1"/>
  <c r="E254" i="3"/>
  <c r="D257" i="3" l="1"/>
  <c r="E255" i="3"/>
  <c r="D258" i="3" l="1"/>
  <c r="E256" i="3"/>
  <c r="D259" i="3" l="1"/>
  <c r="E257" i="3"/>
  <c r="D260" i="3" l="1"/>
  <c r="E258" i="3"/>
  <c r="D261" i="3" l="1"/>
  <c r="E259" i="3"/>
  <c r="D262" i="3" l="1"/>
  <c r="E260" i="3"/>
  <c r="D263" i="3" l="1"/>
  <c r="E261" i="3"/>
  <c r="D264" i="3" l="1"/>
  <c r="E263" i="3" s="1"/>
  <c r="E262" i="3"/>
</calcChain>
</file>

<file path=xl/sharedStrings.xml><?xml version="1.0" encoding="utf-8"?>
<sst xmlns="http://schemas.openxmlformats.org/spreadsheetml/2006/main" count="3029" uniqueCount="1124">
  <si>
    <t>Vendor_No.</t>
  </si>
  <si>
    <t>Invoice_No.</t>
  </si>
  <si>
    <t>Invoice_Amount</t>
  </si>
  <si>
    <t>V4407</t>
  </si>
  <si>
    <t>V4550</t>
  </si>
  <si>
    <t>V4437</t>
  </si>
  <si>
    <t>V4573</t>
  </si>
  <si>
    <t>V4416</t>
  </si>
  <si>
    <t>V4541</t>
  </si>
  <si>
    <t>V4450</t>
  </si>
  <si>
    <t>V4454</t>
  </si>
  <si>
    <t>V4572</t>
  </si>
  <si>
    <t>V4516</t>
  </si>
  <si>
    <t>V4568</t>
  </si>
  <si>
    <t>V4545</t>
  </si>
  <si>
    <t>V4526</t>
  </si>
  <si>
    <t>V4455</t>
  </si>
  <si>
    <t>V4559</t>
  </si>
  <si>
    <t>V4569</t>
  </si>
  <si>
    <t>V4552</t>
  </si>
  <si>
    <t>V4517</t>
  </si>
  <si>
    <t>V4530</t>
  </si>
  <si>
    <t>V4406</t>
  </si>
  <si>
    <t>V4574</t>
  </si>
  <si>
    <t>V4554</t>
  </si>
  <si>
    <t>V4506</t>
  </si>
  <si>
    <t>V4453</t>
  </si>
  <si>
    <t>V4423</t>
  </si>
  <si>
    <t>V4581</t>
  </si>
  <si>
    <t>V4504</t>
  </si>
  <si>
    <t>V4413</t>
  </si>
  <si>
    <t>V4491</t>
  </si>
  <si>
    <t>V4460</t>
  </si>
  <si>
    <t>V4492</t>
  </si>
  <si>
    <t>V4567</t>
  </si>
  <si>
    <t>V4475</t>
  </si>
  <si>
    <t>V4419</t>
  </si>
  <si>
    <t>V4403</t>
  </si>
  <si>
    <t>V4446</t>
  </si>
  <si>
    <t>V4556</t>
  </si>
  <si>
    <t>V4543</t>
  </si>
  <si>
    <t>V4520</t>
  </si>
  <si>
    <t>V4527</t>
  </si>
  <si>
    <t>V4411</t>
  </si>
  <si>
    <t>V4522</t>
  </si>
  <si>
    <t>V4415</t>
  </si>
  <si>
    <t>V4461</t>
  </si>
  <si>
    <t>V4439</t>
  </si>
  <si>
    <t>V4561</t>
  </si>
  <si>
    <t>V4436</t>
  </si>
  <si>
    <t>V4438</t>
  </si>
  <si>
    <t>V4440</t>
  </si>
  <si>
    <t>V4557</t>
  </si>
  <si>
    <t>V4500</t>
  </si>
  <si>
    <t>V4447</t>
  </si>
  <si>
    <t>V4481</t>
  </si>
  <si>
    <t>V4513</t>
  </si>
  <si>
    <t>V4547</t>
  </si>
  <si>
    <t>V4429</t>
  </si>
  <si>
    <t>V4532</t>
  </si>
  <si>
    <t>V4534</t>
  </si>
  <si>
    <t>V4428</t>
  </si>
  <si>
    <t>V4458</t>
  </si>
  <si>
    <t>V4489</t>
  </si>
  <si>
    <t>V4405</t>
  </si>
  <si>
    <t>V4444</t>
  </si>
  <si>
    <t>V4467</t>
  </si>
  <si>
    <t>V4533</t>
  </si>
  <si>
    <t>V4499</t>
  </si>
  <si>
    <t>V4466</t>
  </si>
  <si>
    <t>V4512</t>
  </si>
  <si>
    <t>V4493</t>
  </si>
  <si>
    <t>V4418</t>
  </si>
  <si>
    <t>V4424</t>
  </si>
  <si>
    <t>V4470</t>
  </si>
  <si>
    <t>V4476</t>
  </si>
  <si>
    <t>V4465</t>
  </si>
  <si>
    <t>V4551</t>
  </si>
  <si>
    <t>V4477</t>
  </si>
  <si>
    <t>V4474</t>
  </si>
  <si>
    <t>V4523</t>
  </si>
  <si>
    <t>V4430</t>
  </si>
  <si>
    <t>V4468</t>
  </si>
  <si>
    <t>V4434</t>
  </si>
  <si>
    <t>V4578</t>
  </si>
  <si>
    <t>V4536</t>
  </si>
  <si>
    <t>V4417</t>
  </si>
  <si>
    <t>V4420</t>
  </si>
  <si>
    <t>V4459</t>
  </si>
  <si>
    <t>V4425</t>
  </si>
  <si>
    <t>V4498</t>
  </si>
  <si>
    <t>V4549</t>
  </si>
  <si>
    <t>V4464</t>
  </si>
  <si>
    <t>V4525</t>
  </si>
  <si>
    <t>V4501</t>
  </si>
  <si>
    <t>V4558</t>
  </si>
  <si>
    <t>V4537</t>
  </si>
  <si>
    <t>V4524</t>
  </si>
  <si>
    <t>V4432</t>
  </si>
  <si>
    <t>V4507</t>
  </si>
  <si>
    <t>V4485</t>
  </si>
  <si>
    <t>AP0001897</t>
  </si>
  <si>
    <t>V4579</t>
  </si>
  <si>
    <t>V4490</t>
  </si>
  <si>
    <t>V4487</t>
  </si>
  <si>
    <t>V4540</t>
  </si>
  <si>
    <t>V4408</t>
  </si>
  <si>
    <t>V4503</t>
  </si>
  <si>
    <t>V4539</t>
  </si>
  <si>
    <t>V4480</t>
  </si>
  <si>
    <t>V4508</t>
  </si>
  <si>
    <t>V4473</t>
  </si>
  <si>
    <t>V4483</t>
  </si>
  <si>
    <t>V4562</t>
  </si>
  <si>
    <t>V4410</t>
  </si>
  <si>
    <t>V4576</t>
  </si>
  <si>
    <t>V4443</t>
  </si>
  <si>
    <t>V4542</t>
  </si>
  <si>
    <t>V4529</t>
  </si>
  <si>
    <t>V4564</t>
  </si>
  <si>
    <t>V4497</t>
  </si>
  <si>
    <t>V4565</t>
  </si>
  <si>
    <t>V4548</t>
  </si>
  <si>
    <t>V4462</t>
  </si>
  <si>
    <t>V4546</t>
  </si>
  <si>
    <t>V4404</t>
  </si>
  <si>
    <t>AP000228</t>
  </si>
  <si>
    <t>V4580</t>
  </si>
  <si>
    <t>V4531</t>
  </si>
  <si>
    <t>V4463</t>
  </si>
  <si>
    <t>V4502</t>
  </si>
  <si>
    <t>V4544</t>
  </si>
  <si>
    <t>V4433</t>
  </si>
  <si>
    <t>V4486</t>
  </si>
  <si>
    <t>V4401</t>
  </si>
  <si>
    <t>V4509</t>
  </si>
  <si>
    <t>V4412</t>
  </si>
  <si>
    <t>V4484</t>
  </si>
  <si>
    <t>V4505</t>
  </si>
  <si>
    <t>V4445</t>
  </si>
  <si>
    <t>V4577</t>
  </si>
  <si>
    <t>V4563</t>
  </si>
  <si>
    <t>V4442</t>
  </si>
  <si>
    <t>V4452</t>
  </si>
  <si>
    <t>V4409</t>
  </si>
  <si>
    <t>V4519</t>
  </si>
  <si>
    <t>V4435</t>
  </si>
  <si>
    <t>V4421</t>
  </si>
  <si>
    <t>V4427</t>
  </si>
  <si>
    <t>V4488</t>
  </si>
  <si>
    <t>V4515</t>
  </si>
  <si>
    <t>V4553</t>
  </si>
  <si>
    <t>V4479</t>
  </si>
  <si>
    <t>V4478</t>
  </si>
  <si>
    <t>V4441</t>
  </si>
  <si>
    <t>V4472</t>
  </si>
  <si>
    <t>V4575</t>
  </si>
  <si>
    <t>V4570</t>
  </si>
  <si>
    <t>V4528</t>
  </si>
  <si>
    <t>V4510</t>
  </si>
  <si>
    <t>V4431</t>
  </si>
  <si>
    <t>V4414</t>
  </si>
  <si>
    <t>V4518</t>
  </si>
  <si>
    <t>V4422</t>
  </si>
  <si>
    <t>V4449</t>
  </si>
  <si>
    <t>V4457</t>
  </si>
  <si>
    <t>V4535</t>
  </si>
  <si>
    <t>V4448</t>
  </si>
  <si>
    <t>V4426</t>
  </si>
  <si>
    <t>V4402</t>
  </si>
  <si>
    <t>V4496</t>
  </si>
  <si>
    <t>V4566</t>
  </si>
  <si>
    <t>V4521</t>
  </si>
  <si>
    <t>V4514</t>
  </si>
  <si>
    <t>V4495</t>
  </si>
  <si>
    <t>V4571</t>
  </si>
  <si>
    <t>V4494</t>
  </si>
  <si>
    <t>V4560</t>
  </si>
  <si>
    <t>V4456</t>
  </si>
  <si>
    <t>V4469</t>
  </si>
  <si>
    <t>V4451</t>
  </si>
  <si>
    <t>V4538</t>
  </si>
  <si>
    <t>V4555</t>
  </si>
  <si>
    <t>V4511</t>
  </si>
  <si>
    <t>V4482</t>
  </si>
  <si>
    <t>V4471</t>
  </si>
  <si>
    <t>Grand Total</t>
  </si>
  <si>
    <t>Sum of Invoice_Amount</t>
  </si>
  <si>
    <t>Total</t>
  </si>
  <si>
    <t>AP00019241</t>
  </si>
  <si>
    <t>AP0008532</t>
  </si>
  <si>
    <t>AP0004503</t>
  </si>
  <si>
    <t>AP00019744</t>
  </si>
  <si>
    <t>AP0003225</t>
  </si>
  <si>
    <t>AP0005056</t>
  </si>
  <si>
    <t>AP000677</t>
  </si>
  <si>
    <t>AP0001429</t>
  </si>
  <si>
    <t>AP00010514510</t>
  </si>
  <si>
    <t>AP00019311</t>
  </si>
  <si>
    <t>AP00028812</t>
  </si>
  <si>
    <t>AP0002413</t>
  </si>
  <si>
    <t>AP0002514</t>
  </si>
  <si>
    <t>AP000136515</t>
  </si>
  <si>
    <t>AP00031016</t>
  </si>
  <si>
    <t>AP000331017</t>
  </si>
  <si>
    <t>AP00030918</t>
  </si>
  <si>
    <t>AP00010919</t>
  </si>
  <si>
    <t>AP00030720</t>
  </si>
  <si>
    <t>AP00078121</t>
  </si>
  <si>
    <t>AP000393722</t>
  </si>
  <si>
    <t>AP00019623</t>
  </si>
  <si>
    <t>AP0003724</t>
  </si>
  <si>
    <t>AP00024325</t>
  </si>
  <si>
    <t>AP000167826</t>
  </si>
  <si>
    <t>AP0002727</t>
  </si>
  <si>
    <t>AP000771928</t>
  </si>
  <si>
    <t>AP000141929</t>
  </si>
  <si>
    <t>AP0001330</t>
  </si>
  <si>
    <t>AP00069931</t>
  </si>
  <si>
    <t>AP0009632</t>
  </si>
  <si>
    <t>AP000141433</t>
  </si>
  <si>
    <t>AP000140434</t>
  </si>
  <si>
    <t>AP0003035</t>
  </si>
  <si>
    <t>AP00012736</t>
  </si>
  <si>
    <t>AP0006337</t>
  </si>
  <si>
    <t>AP00064238</t>
  </si>
  <si>
    <t>AP00064239</t>
  </si>
  <si>
    <t>AP00022640</t>
  </si>
  <si>
    <t>AP000156941</t>
  </si>
  <si>
    <t>AP000155542</t>
  </si>
  <si>
    <t>AP0005543</t>
  </si>
  <si>
    <t>AP0005744</t>
  </si>
  <si>
    <t>AP0006445</t>
  </si>
  <si>
    <t>AP000208646</t>
  </si>
  <si>
    <t>AP000101747</t>
  </si>
  <si>
    <t>AP000208948</t>
  </si>
  <si>
    <t>AP0005849</t>
  </si>
  <si>
    <t>AP0005568050</t>
  </si>
  <si>
    <t>AP0006151</t>
  </si>
  <si>
    <t>AP0006052</t>
  </si>
  <si>
    <t>AP0001589153</t>
  </si>
  <si>
    <t>AP0009654</t>
  </si>
  <si>
    <t>AP000102055</t>
  </si>
  <si>
    <t>AP000216356</t>
  </si>
  <si>
    <t>AP000490057</t>
  </si>
  <si>
    <t>AP00037958</t>
  </si>
  <si>
    <t>AP00023459</t>
  </si>
  <si>
    <t>AP00011260</t>
  </si>
  <si>
    <t>AP00016861</t>
  </si>
  <si>
    <t>AP0001362</t>
  </si>
  <si>
    <t>AP00094963</t>
  </si>
  <si>
    <t>AP0003764</t>
  </si>
  <si>
    <t>AP000965</t>
  </si>
  <si>
    <t>AP0001366</t>
  </si>
  <si>
    <t>AP0002767</t>
  </si>
  <si>
    <t>AP0003968</t>
  </si>
  <si>
    <t>AP0004569</t>
  </si>
  <si>
    <t>AP0008170</t>
  </si>
  <si>
    <t>AP0009771</t>
  </si>
  <si>
    <t>AP0002272</t>
  </si>
  <si>
    <t>AP0004673</t>
  </si>
  <si>
    <t>AP000207074</t>
  </si>
  <si>
    <t>AP000227775</t>
  </si>
  <si>
    <t>AP0004876</t>
  </si>
  <si>
    <t>AP0004977</t>
  </si>
  <si>
    <t>AP000132778</t>
  </si>
  <si>
    <t>AP0004379</t>
  </si>
  <si>
    <t>AP00044780</t>
  </si>
  <si>
    <t>AP00051981</t>
  </si>
  <si>
    <t>AP000221182</t>
  </si>
  <si>
    <t>AP0004283</t>
  </si>
  <si>
    <t>AP00031884</t>
  </si>
  <si>
    <t>AP0004085</t>
  </si>
  <si>
    <t>AP00012686</t>
  </si>
  <si>
    <t>AP0001915387</t>
  </si>
  <si>
    <t>AP00012488</t>
  </si>
  <si>
    <t>AP00012789</t>
  </si>
  <si>
    <t>AP00011790</t>
  </si>
  <si>
    <t>AP0005491</t>
  </si>
  <si>
    <t>AP00012992</t>
  </si>
  <si>
    <t>AP00012393</t>
  </si>
  <si>
    <t>AP000211594</t>
  </si>
  <si>
    <t>AP000122495</t>
  </si>
  <si>
    <t>AP0002296</t>
  </si>
  <si>
    <t>AP00013098</t>
  </si>
  <si>
    <t>AP00020199</t>
  </si>
  <si>
    <t>AP0001831100</t>
  </si>
  <si>
    <t>AP0009101</t>
  </si>
  <si>
    <t>AP0002917102</t>
  </si>
  <si>
    <t>AP0004780103</t>
  </si>
  <si>
    <t>AP0001275104</t>
  </si>
  <si>
    <t>AP000874105</t>
  </si>
  <si>
    <t>AP0001254106</t>
  </si>
  <si>
    <t>AP0001849107</t>
  </si>
  <si>
    <t>AP0002055108</t>
  </si>
  <si>
    <t>AP0002056109</t>
  </si>
  <si>
    <t>AP000246110</t>
  </si>
  <si>
    <t>AP000130111</t>
  </si>
  <si>
    <t>AP0004794112</t>
  </si>
  <si>
    <t>AP00021113</t>
  </si>
  <si>
    <t>AP0008751114</t>
  </si>
  <si>
    <t>AP000252115</t>
  </si>
  <si>
    <t>AP0008829116</t>
  </si>
  <si>
    <t>AP0002728117</t>
  </si>
  <si>
    <t>AP0003327118</t>
  </si>
  <si>
    <t>AP000624119</t>
  </si>
  <si>
    <t>AP0002806120</t>
  </si>
  <si>
    <t>AP0002472121</t>
  </si>
  <si>
    <t>AP0002479122</t>
  </si>
  <si>
    <t>AP00013123</t>
  </si>
  <si>
    <t>AP000768124</t>
  </si>
  <si>
    <t>AP00051125</t>
  </si>
  <si>
    <t>AP000111126</t>
  </si>
  <si>
    <t>AP000834127</t>
  </si>
  <si>
    <t>AP000835128</t>
  </si>
  <si>
    <t>AP0001540129</t>
  </si>
  <si>
    <t>AP00075130</t>
  </si>
  <si>
    <t>AP0001875131</t>
  </si>
  <si>
    <t>AP000120132</t>
  </si>
  <si>
    <t>AP000306133</t>
  </si>
  <si>
    <t>AP0001327134</t>
  </si>
  <si>
    <t>AP00011184135</t>
  </si>
  <si>
    <t>AP0001819136</t>
  </si>
  <si>
    <t>AP0006676137</t>
  </si>
  <si>
    <t>AP000975138</t>
  </si>
  <si>
    <t>AP00040139</t>
  </si>
  <si>
    <t>AP00019140</t>
  </si>
  <si>
    <t>AP0002053141</t>
  </si>
  <si>
    <t>AP000181142</t>
  </si>
  <si>
    <t>AP000192143</t>
  </si>
  <si>
    <t>AP000226144</t>
  </si>
  <si>
    <t>AP0001905145</t>
  </si>
  <si>
    <t>AP0005925146</t>
  </si>
  <si>
    <t>AP0001915147</t>
  </si>
  <si>
    <t>AP000132148</t>
  </si>
  <si>
    <t>AP000180149</t>
  </si>
  <si>
    <t>AP000975150</t>
  </si>
  <si>
    <t>AP00014565151</t>
  </si>
  <si>
    <t>AP000252152</t>
  </si>
  <si>
    <t>AP000652153</t>
  </si>
  <si>
    <t>AP000183154</t>
  </si>
  <si>
    <t>AP000265155</t>
  </si>
  <si>
    <t>AP000949156</t>
  </si>
  <si>
    <t>AP000709157</t>
  </si>
  <si>
    <t>AP00093158</t>
  </si>
  <si>
    <t>AP0001192159</t>
  </si>
  <si>
    <t>AP000138160</t>
  </si>
  <si>
    <t>AP000169161</t>
  </si>
  <si>
    <t>AP00011187162</t>
  </si>
  <si>
    <t>AP000141163</t>
  </si>
  <si>
    <t>AP0008467164</t>
  </si>
  <si>
    <t>AP0002116165</t>
  </si>
  <si>
    <t>AP000181166</t>
  </si>
  <si>
    <t>AP00043167</t>
  </si>
  <si>
    <t>AP000388168</t>
  </si>
  <si>
    <t>AP0001840169</t>
  </si>
  <si>
    <t>AP0005791170</t>
  </si>
  <si>
    <t>AP000876171</t>
  </si>
  <si>
    <t>AP00036172</t>
  </si>
  <si>
    <t>AP0002020173</t>
  </si>
  <si>
    <t>AP0001885174</t>
  </si>
  <si>
    <t>AP000243175</t>
  </si>
  <si>
    <t>AP000190176</t>
  </si>
  <si>
    <t>AP000972177</t>
  </si>
  <si>
    <t>AP00070178</t>
  </si>
  <si>
    <t>AP0002455179</t>
  </si>
  <si>
    <t>AP000145180</t>
  </si>
  <si>
    <t>AP00078181</t>
  </si>
  <si>
    <t>AP00079182</t>
  </si>
  <si>
    <t>AP000444183</t>
  </si>
  <si>
    <t>AP0002226184</t>
  </si>
  <si>
    <t>AP000501185</t>
  </si>
  <si>
    <t>AP0005013186</t>
  </si>
  <si>
    <t>AP00046187</t>
  </si>
  <si>
    <t>AP000124188</t>
  </si>
  <si>
    <t>AP000150189</t>
  </si>
  <si>
    <t>AP000108190</t>
  </si>
  <si>
    <t>AP0002313191</t>
  </si>
  <si>
    <t>AP00010405192</t>
  </si>
  <si>
    <t>AP0001540193</t>
  </si>
  <si>
    <t>AP00084194</t>
  </si>
  <si>
    <t>AP0005832195</t>
  </si>
  <si>
    <t>AP0001602196</t>
  </si>
  <si>
    <t>AP0002134197</t>
  </si>
  <si>
    <t>AP0001428198</t>
  </si>
  <si>
    <t>AP00025199</t>
  </si>
  <si>
    <t>AP000826200</t>
  </si>
  <si>
    <t>AP0001903201</t>
  </si>
  <si>
    <t>AP0001146202</t>
  </si>
  <si>
    <t>AP000975203</t>
  </si>
  <si>
    <t>AP00016204</t>
  </si>
  <si>
    <t>AP000684205</t>
  </si>
  <si>
    <t>AP000720206</t>
  </si>
  <si>
    <t>AP0002292207</t>
  </si>
  <si>
    <t>AP000460208</t>
  </si>
  <si>
    <t>AP000948209</t>
  </si>
  <si>
    <t>AP000400210</t>
  </si>
  <si>
    <t>AP000202211</t>
  </si>
  <si>
    <t>AP0008722212</t>
  </si>
  <si>
    <t>AP000495213</t>
  </si>
  <si>
    <t>AP000496214</t>
  </si>
  <si>
    <t>AP000625215</t>
  </si>
  <si>
    <t>AP000226216</t>
  </si>
  <si>
    <t>AP00022217</t>
  </si>
  <si>
    <t>AP0001224218</t>
  </si>
  <si>
    <t>AP00027219</t>
  </si>
  <si>
    <t>AP00028220</t>
  </si>
  <si>
    <t>AP00030221</t>
  </si>
  <si>
    <t>AP00031222</t>
  </si>
  <si>
    <t>AP00033223</t>
  </si>
  <si>
    <t>AP00034224</t>
  </si>
  <si>
    <t>AP00036225</t>
  </si>
  <si>
    <t>AP00037226</t>
  </si>
  <si>
    <t>AP00039227</t>
  </si>
  <si>
    <t>AP00040228</t>
  </si>
  <si>
    <t>AP000136229</t>
  </si>
  <si>
    <t>AP0001087230</t>
  </si>
  <si>
    <t>AP00028231</t>
  </si>
  <si>
    <t>AP0002056232</t>
  </si>
  <si>
    <t>AP000852233</t>
  </si>
  <si>
    <t>AP000721234</t>
  </si>
  <si>
    <t>AP00079235</t>
  </si>
  <si>
    <t>AP00010236</t>
  </si>
  <si>
    <t>AP000649237</t>
  </si>
  <si>
    <t>AP00034238</t>
  </si>
  <si>
    <t>AP0003324239</t>
  </si>
  <si>
    <t>AP00028240</t>
  </si>
  <si>
    <t>AP000159241</t>
  </si>
  <si>
    <t>AP00081242</t>
  </si>
  <si>
    <t>AP0008772243</t>
  </si>
  <si>
    <t>AP0002325244</t>
  </si>
  <si>
    <t>AP0001048245</t>
  </si>
  <si>
    <t>AP00067246</t>
  </si>
  <si>
    <t>AP00013666247</t>
  </si>
  <si>
    <t>AP0001567248</t>
  </si>
  <si>
    <t>AP000177249</t>
  </si>
  <si>
    <t>AP0001875250</t>
  </si>
  <si>
    <t>AP0002022251</t>
  </si>
  <si>
    <t>AP000186252</t>
  </si>
  <si>
    <t>AP0002422253</t>
  </si>
  <si>
    <t>AP000192254</t>
  </si>
  <si>
    <t>AP000144255</t>
  </si>
  <si>
    <t>AP0002058256</t>
  </si>
  <si>
    <t>AP000279257</t>
  </si>
  <si>
    <t>AP00036258</t>
  </si>
  <si>
    <t>AP000435259</t>
  </si>
  <si>
    <t>AP0002346260</t>
  </si>
  <si>
    <t>AP0005719261</t>
  </si>
  <si>
    <t>AP00061262</t>
  </si>
  <si>
    <t>AP0005308263</t>
  </si>
  <si>
    <t>AP00019264</t>
  </si>
  <si>
    <t>AP000603265</t>
  </si>
  <si>
    <t>AP00073266</t>
  </si>
  <si>
    <t>AP000336267</t>
  </si>
  <si>
    <t>AP0004807268</t>
  </si>
  <si>
    <t>AP00064269</t>
  </si>
  <si>
    <t>AP00066270</t>
  </si>
  <si>
    <t>AP00075271</t>
  </si>
  <si>
    <t>AP000370272</t>
  </si>
  <si>
    <t>AP00034273</t>
  </si>
  <si>
    <t>AP000463274</t>
  </si>
  <si>
    <t>AP000133275</t>
  </si>
  <si>
    <t>AP000862276</t>
  </si>
  <si>
    <t>AP000118277</t>
  </si>
  <si>
    <t>AP000181278</t>
  </si>
  <si>
    <t>AP000703279</t>
  </si>
  <si>
    <t>AP00063280</t>
  </si>
  <si>
    <t>AP000208281</t>
  </si>
  <si>
    <t>AP000276282</t>
  </si>
  <si>
    <t>AP00010321283</t>
  </si>
  <si>
    <t>AP00036621284</t>
  </si>
  <si>
    <t>AP000283285</t>
  </si>
  <si>
    <t>AP00034602286</t>
  </si>
  <si>
    <t>AP00069057287</t>
  </si>
  <si>
    <t>AP000127288</t>
  </si>
  <si>
    <t>AP00090289</t>
  </si>
  <si>
    <t>AP000655290</t>
  </si>
  <si>
    <t>AP00084291</t>
  </si>
  <si>
    <t>AP0008389292</t>
  </si>
  <si>
    <t>AP0002347293</t>
  </si>
  <si>
    <t>AP0003609294</t>
  </si>
  <si>
    <t>AP0003633295</t>
  </si>
  <si>
    <t>AP000231296</t>
  </si>
  <si>
    <t>AP0008550297</t>
  </si>
  <si>
    <t>AP0002412298</t>
  </si>
  <si>
    <t>AP0008790299</t>
  </si>
  <si>
    <t>AP00010524300</t>
  </si>
  <si>
    <t>AP000564301</t>
  </si>
  <si>
    <t>AP0008920302</t>
  </si>
  <si>
    <t>AP000148303</t>
  </si>
  <si>
    <t>AP000303304</t>
  </si>
  <si>
    <t>AP000319305</t>
  </si>
  <si>
    <t>AP00031306</t>
  </si>
  <si>
    <t>AP00076307</t>
  </si>
  <si>
    <t>AP00017664308</t>
  </si>
  <si>
    <t>AP000751309</t>
  </si>
  <si>
    <t>AP00027310</t>
  </si>
  <si>
    <t>AP00048526311</t>
  </si>
  <si>
    <t>AP000478312</t>
  </si>
  <si>
    <t>AP000301313</t>
  </si>
  <si>
    <t>AP000181314</t>
  </si>
  <si>
    <t>AP0001897315</t>
  </si>
  <si>
    <t>AP000967316</t>
  </si>
  <si>
    <t>AP000513317</t>
  </si>
  <si>
    <t>AP00075318</t>
  </si>
  <si>
    <t>AP000178319</t>
  </si>
  <si>
    <t>AP0002265320</t>
  </si>
  <si>
    <t>AP0008752321</t>
  </si>
  <si>
    <t>AP00017694322</t>
  </si>
  <si>
    <t>AP00023415323</t>
  </si>
  <si>
    <t>AP00024324</t>
  </si>
  <si>
    <t>AP00023595325</t>
  </si>
  <si>
    <t>AP0001731326</t>
  </si>
  <si>
    <t>AP00017637327</t>
  </si>
  <si>
    <t>AP00017739328</t>
  </si>
  <si>
    <t>AP00017776329</t>
  </si>
  <si>
    <t>AP0002850330</t>
  </si>
  <si>
    <t>AP0001743331</t>
  </si>
  <si>
    <t>AP0008746332</t>
  </si>
  <si>
    <t>AP00069333</t>
  </si>
  <si>
    <t>AP0001864334</t>
  </si>
  <si>
    <t>AP0002253335</t>
  </si>
  <si>
    <t>AP000466336</t>
  </si>
  <si>
    <t>AP0001582337</t>
  </si>
  <si>
    <t>AP0001425338</t>
  </si>
  <si>
    <t>AP000129339</t>
  </si>
  <si>
    <t>AP00064340</t>
  </si>
  <si>
    <t>AP00021341</t>
  </si>
  <si>
    <t>AP0009342</t>
  </si>
  <si>
    <t>AP00084343</t>
  </si>
  <si>
    <t>AP0002086344</t>
  </si>
  <si>
    <t>AP00093345</t>
  </si>
  <si>
    <t>AP000648346</t>
  </si>
  <si>
    <t>AP0001086347</t>
  </si>
  <si>
    <t>AP00087348</t>
  </si>
  <si>
    <t>AP0008797349</t>
  </si>
  <si>
    <t>AP000510350</t>
  </si>
  <si>
    <t>AP000118351</t>
  </si>
  <si>
    <t>AP000157352</t>
  </si>
  <si>
    <t>AP0001284353</t>
  </si>
  <si>
    <t>AP0002475354</t>
  </si>
  <si>
    <t>AP0001146355</t>
  </si>
  <si>
    <t>AP0001702356</t>
  </si>
  <si>
    <t>AP000166357</t>
  </si>
  <si>
    <t>AP000147358</t>
  </si>
  <si>
    <t>AP0001828359</t>
  </si>
  <si>
    <t>AP00055360</t>
  </si>
  <si>
    <t>AP000321361</t>
  </si>
  <si>
    <t>AP000343362</t>
  </si>
  <si>
    <t>AP00054363</t>
  </si>
  <si>
    <t>AP000210364</t>
  </si>
  <si>
    <t>AP0002136365</t>
  </si>
  <si>
    <t>AP0002125366</t>
  </si>
  <si>
    <t>AP000672367</t>
  </si>
  <si>
    <t>AP00010513368</t>
  </si>
  <si>
    <t>AP00057369</t>
  </si>
  <si>
    <t>AP0004282370</t>
  </si>
  <si>
    <t>AP000322371</t>
  </si>
  <si>
    <t>AP0001936372</t>
  </si>
  <si>
    <t>AP000118373</t>
  </si>
  <si>
    <t>AP0003718374</t>
  </si>
  <si>
    <t>AP000816375</t>
  </si>
  <si>
    <t>AP00034552376</t>
  </si>
  <si>
    <t>AP0001314377</t>
  </si>
  <si>
    <t>AP000646378</t>
  </si>
  <si>
    <t>AP000774379</t>
  </si>
  <si>
    <t>AP00028606380</t>
  </si>
  <si>
    <t>AP000376381</t>
  </si>
  <si>
    <t>AP0008884382</t>
  </si>
  <si>
    <t>AP000594383</t>
  </si>
  <si>
    <t>AP0004714384</t>
  </si>
  <si>
    <t>AP000213385</t>
  </si>
  <si>
    <t>AP00013386</t>
  </si>
  <si>
    <t>AP000147387</t>
  </si>
  <si>
    <t>AP000106357388</t>
  </si>
  <si>
    <t>AP00063389</t>
  </si>
  <si>
    <t>AP000151390</t>
  </si>
  <si>
    <t>AP00010329391</t>
  </si>
  <si>
    <t>AP00097392</t>
  </si>
  <si>
    <t>AP00028393</t>
  </si>
  <si>
    <t>AP0002511394</t>
  </si>
  <si>
    <t>AP0003534395</t>
  </si>
  <si>
    <t>AP00057396</t>
  </si>
  <si>
    <t>AP0008814397</t>
  </si>
  <si>
    <t>AP0008820398</t>
  </si>
  <si>
    <t>AP0008827399</t>
  </si>
  <si>
    <t>AP0009012400</t>
  </si>
  <si>
    <t>AP0009022401</t>
  </si>
  <si>
    <t>AP0004786402</t>
  </si>
  <si>
    <t>AP00090403</t>
  </si>
  <si>
    <t>AP0001012404</t>
  </si>
  <si>
    <t>AP00034377405</t>
  </si>
  <si>
    <t>AP0002761406</t>
  </si>
  <si>
    <t>AP000595407</t>
  </si>
  <si>
    <t>AP000346408</t>
  </si>
  <si>
    <t>AP000544409</t>
  </si>
  <si>
    <t>AP00021410</t>
  </si>
  <si>
    <t>AP0001731411</t>
  </si>
  <si>
    <t>AP0008934412</t>
  </si>
  <si>
    <t>AP0009051413</t>
  </si>
  <si>
    <t>AP000415414</t>
  </si>
  <si>
    <t>AP000973415</t>
  </si>
  <si>
    <t>AP0008725416</t>
  </si>
  <si>
    <t>AP0008740417</t>
  </si>
  <si>
    <t>AP000286418</t>
  </si>
  <si>
    <t>AP000520419</t>
  </si>
  <si>
    <t>AP000711420</t>
  </si>
  <si>
    <t>AP000717421</t>
  </si>
  <si>
    <t>AP000970422</t>
  </si>
  <si>
    <t>AP000684423</t>
  </si>
  <si>
    <t>AP00031424</t>
  </si>
  <si>
    <t>AP000433425</t>
  </si>
  <si>
    <t>AP00010378426</t>
  </si>
  <si>
    <t>AP0005629427</t>
  </si>
  <si>
    <t>AP000970428</t>
  </si>
  <si>
    <t>AP00040429</t>
  </si>
  <si>
    <t>AP000384430</t>
  </si>
  <si>
    <t>AP0004744431</t>
  </si>
  <si>
    <t>AP00028432</t>
  </si>
  <si>
    <t>AP0005659433</t>
  </si>
  <si>
    <t>AP00081434</t>
  </si>
  <si>
    <t>AP000183435</t>
  </si>
  <si>
    <t>AP00087456436</t>
  </si>
  <si>
    <t>AP000300437</t>
  </si>
  <si>
    <t>AP000300438</t>
  </si>
  <si>
    <t>AP0001827439</t>
  </si>
  <si>
    <t>AP00072440</t>
  </si>
  <si>
    <t>AP0001327441</t>
  </si>
  <si>
    <t>AP000613442</t>
  </si>
  <si>
    <t>AP00017794443</t>
  </si>
  <si>
    <t>AP000853444</t>
  </si>
  <si>
    <t>AP000576445</t>
  </si>
  <si>
    <t>AP000984446</t>
  </si>
  <si>
    <t>AP00051429447</t>
  </si>
  <si>
    <t>AP000138448</t>
  </si>
  <si>
    <t>AP0001404449</t>
  </si>
  <si>
    <t>AP0001374450</t>
  </si>
  <si>
    <t>AP000447451</t>
  </si>
  <si>
    <t>AP000445452</t>
  </si>
  <si>
    <t>AP000448453</t>
  </si>
  <si>
    <t>AP0002023454</t>
  </si>
  <si>
    <t>AP000255455</t>
  </si>
  <si>
    <t>AP000103456</t>
  </si>
  <si>
    <t>AP00037457</t>
  </si>
  <si>
    <t>AP00029101458</t>
  </si>
  <si>
    <t>AP0001255459</t>
  </si>
  <si>
    <t>AP0002704460</t>
  </si>
  <si>
    <t>AP00076461</t>
  </si>
  <si>
    <t>AP00045471462</t>
  </si>
  <si>
    <t>AP000112463</t>
  </si>
  <si>
    <t>AP00088464</t>
  </si>
  <si>
    <t>AP0001690465</t>
  </si>
  <si>
    <t>AP000564466</t>
  </si>
  <si>
    <t>AP000166467</t>
  </si>
  <si>
    <t>AP0002863468</t>
  </si>
  <si>
    <t>AP000976469</t>
  </si>
  <si>
    <t>AP0001027470</t>
  </si>
  <si>
    <t>AP00010560471</t>
  </si>
  <si>
    <t>AP0008760472</t>
  </si>
  <si>
    <t>AP00072473</t>
  </si>
  <si>
    <t>AP000130474</t>
  </si>
  <si>
    <t>AP0001281475</t>
  </si>
  <si>
    <t>AP000186476</t>
  </si>
  <si>
    <t>AP000175477</t>
  </si>
  <si>
    <t>AP00088478</t>
  </si>
  <si>
    <t>AP00081479</t>
  </si>
  <si>
    <t>AP000280480</t>
  </si>
  <si>
    <t>AP00016690481</t>
  </si>
  <si>
    <t>AP000237482</t>
  </si>
  <si>
    <t>AP0001296483</t>
  </si>
  <si>
    <t>AP00097484</t>
  </si>
  <si>
    <t>AP00051485</t>
  </si>
  <si>
    <t>AP0001906486</t>
  </si>
  <si>
    <t>AP000480487</t>
  </si>
  <si>
    <t>AP0001672488</t>
  </si>
  <si>
    <t>AP00022489</t>
  </si>
  <si>
    <t>AP000523490</t>
  </si>
  <si>
    <t>AP000474491</t>
  </si>
  <si>
    <t>AP000477492</t>
  </si>
  <si>
    <t>AP000547493</t>
  </si>
  <si>
    <t>AP000981494</t>
  </si>
  <si>
    <t>AP0002707495</t>
  </si>
  <si>
    <t>AP0002362496</t>
  </si>
  <si>
    <t>AP0008742497</t>
  </si>
  <si>
    <t>AP00082498</t>
  </si>
  <si>
    <t>AP0008731499</t>
  </si>
  <si>
    <t>AP00017821500</t>
  </si>
  <si>
    <t>AP00017893501</t>
  </si>
  <si>
    <t>AP00034581502</t>
  </si>
  <si>
    <t>AP000108503</t>
  </si>
  <si>
    <t>AP0001599504</t>
  </si>
  <si>
    <t>AP0007840505</t>
  </si>
  <si>
    <t>AP00014552971506</t>
  </si>
  <si>
    <t>AP0001009507</t>
  </si>
  <si>
    <t>AP00010401508</t>
  </si>
  <si>
    <t>AP000343509</t>
  </si>
  <si>
    <t>AP0003546510</t>
  </si>
  <si>
    <t>AP000103594511</t>
  </si>
  <si>
    <t>AP000261512</t>
  </si>
  <si>
    <t>AP000357513</t>
  </si>
  <si>
    <t>AP0008782514</t>
  </si>
  <si>
    <t>AP000820515</t>
  </si>
  <si>
    <t>AP0008727516</t>
  </si>
  <si>
    <t>AP000964517</t>
  </si>
  <si>
    <t>AP00027518</t>
  </si>
  <si>
    <t>AP00010480519</t>
  </si>
  <si>
    <t>AP00093520</t>
  </si>
  <si>
    <t>AP00063521</t>
  </si>
  <si>
    <t>AP00025522</t>
  </si>
  <si>
    <t>AP000102523</t>
  </si>
  <si>
    <t>AP000148524</t>
  </si>
  <si>
    <t>AP0008743525</t>
  </si>
  <si>
    <t>AP000159526</t>
  </si>
  <si>
    <t>AP00049527</t>
  </si>
  <si>
    <t>AP000567528</t>
  </si>
  <si>
    <t>AP000508529</t>
  </si>
  <si>
    <t>AP00039530</t>
  </si>
  <si>
    <t>AP000174531</t>
  </si>
  <si>
    <t>AP00019532</t>
  </si>
  <si>
    <t>AP000697533</t>
  </si>
  <si>
    <t>AP0001818534</t>
  </si>
  <si>
    <t>AP0001854535</t>
  </si>
  <si>
    <t>AP0001863536</t>
  </si>
  <si>
    <t>AP00042537</t>
  </si>
  <si>
    <t>AP0001306538</t>
  </si>
  <si>
    <t>AP0003975539</t>
  </si>
  <si>
    <t>AP000184540</t>
  </si>
  <si>
    <t>AP000709541</t>
  </si>
  <si>
    <t>AP0001702542</t>
  </si>
  <si>
    <t>AP0002136543</t>
  </si>
  <si>
    <t>AP000631544</t>
  </si>
  <si>
    <t>AP0002763545</t>
  </si>
  <si>
    <t>AP000151546</t>
  </si>
  <si>
    <t>AP000132274547</t>
  </si>
  <si>
    <t>AP000882548</t>
  </si>
  <si>
    <t>AP0003705549</t>
  </si>
  <si>
    <t>AP00031550</t>
  </si>
  <si>
    <t>AP00053899551</t>
  </si>
  <si>
    <t>AP000423552</t>
  </si>
  <si>
    <t>AP000301553</t>
  </si>
  <si>
    <t>AP0004968554</t>
  </si>
  <si>
    <t>AP000967555</t>
  </si>
  <si>
    <t>AP00085556</t>
  </si>
  <si>
    <t>AP00010557</t>
  </si>
  <si>
    <t>AP000133558</t>
  </si>
  <si>
    <t>AP00010407559</t>
  </si>
  <si>
    <t>AP000517560</t>
  </si>
  <si>
    <t>AP00021561</t>
  </si>
  <si>
    <t>AP000438562</t>
  </si>
  <si>
    <t>AP00014558235563</t>
  </si>
  <si>
    <t>AP00084564</t>
  </si>
  <si>
    <t>AP000510565</t>
  </si>
  <si>
    <t>AP000519566</t>
  </si>
  <si>
    <t>AP000502567</t>
  </si>
  <si>
    <t>AP0005758568</t>
  </si>
  <si>
    <t>AP000172569</t>
  </si>
  <si>
    <t>AP00010464570</t>
  </si>
  <si>
    <t>AP0002881571</t>
  </si>
  <si>
    <t>AP0005050572</t>
  </si>
  <si>
    <t>AP00012573</t>
  </si>
  <si>
    <t>AP000535574</t>
  </si>
  <si>
    <t>AP0008667575</t>
  </si>
  <si>
    <t>AP00028576</t>
  </si>
  <si>
    <t>AP00039577</t>
  </si>
  <si>
    <t>AP000483578</t>
  </si>
  <si>
    <t>AP000357579</t>
  </si>
  <si>
    <t>AP0003612580</t>
  </si>
  <si>
    <t>AP000256581</t>
  </si>
  <si>
    <t>AP000118789582</t>
  </si>
  <si>
    <t>AP000561583</t>
  </si>
  <si>
    <t>AP00034446584</t>
  </si>
  <si>
    <t>AP000532585</t>
  </si>
  <si>
    <t>AP0001953586</t>
  </si>
  <si>
    <t>AP00010621587</t>
  </si>
  <si>
    <t>AP00066588</t>
  </si>
  <si>
    <t>AP000457589</t>
  </si>
  <si>
    <t>AP000402590</t>
  </si>
  <si>
    <t>AP000253591</t>
  </si>
  <si>
    <t>AP00022592</t>
  </si>
  <si>
    <t>AP0009789593</t>
  </si>
  <si>
    <t>AP000505594</t>
  </si>
  <si>
    <t>AP000420595</t>
  </si>
  <si>
    <t>AP0008751596</t>
  </si>
  <si>
    <t>AP0009597</t>
  </si>
  <si>
    <t>AP000796598</t>
  </si>
  <si>
    <t>AP0001311599</t>
  </si>
  <si>
    <t>AP000147331600</t>
  </si>
  <si>
    <t>AP000217601</t>
  </si>
  <si>
    <t>AP0001129602</t>
  </si>
  <si>
    <t>AP000312603</t>
  </si>
  <si>
    <t>AP000891604</t>
  </si>
  <si>
    <t>AP0001210605</t>
  </si>
  <si>
    <t>AP0001707606</t>
  </si>
  <si>
    <t>AP0002416607</t>
  </si>
  <si>
    <t>AP00010314608</t>
  </si>
  <si>
    <t>AP000121609</t>
  </si>
  <si>
    <t>AP000679610</t>
  </si>
  <si>
    <t>AP000777611</t>
  </si>
  <si>
    <t>AP000196612</t>
  </si>
  <si>
    <t>AP00015535613</t>
  </si>
  <si>
    <t>AP000514614</t>
  </si>
  <si>
    <t>AP0002779615</t>
  </si>
  <si>
    <t>AP000516616</t>
  </si>
  <si>
    <t>AP000202617</t>
  </si>
  <si>
    <t>AP000703618</t>
  </si>
  <si>
    <t>AP000159619</t>
  </si>
  <si>
    <t>AP00069620</t>
  </si>
  <si>
    <t>AP00049621</t>
  </si>
  <si>
    <t>AP00096622</t>
  </si>
  <si>
    <t>AP000849623</t>
  </si>
  <si>
    <t>AP0002929624</t>
  </si>
  <si>
    <t>AP00028738625</t>
  </si>
  <si>
    <t>AP000198626</t>
  </si>
  <si>
    <t>AP000526627</t>
  </si>
  <si>
    <t>AP000609628</t>
  </si>
  <si>
    <t>AP000522629</t>
  </si>
  <si>
    <t>AP000160630</t>
  </si>
  <si>
    <t>AP000177631</t>
  </si>
  <si>
    <t>AP000459632</t>
  </si>
  <si>
    <t>AP00082633</t>
  </si>
  <si>
    <t>AP000397634</t>
  </si>
  <si>
    <t>AP000352635</t>
  </si>
  <si>
    <t>AP000357636</t>
  </si>
  <si>
    <t>AP000891637</t>
  </si>
  <si>
    <t>AP000913638</t>
  </si>
  <si>
    <t>AP00022639</t>
  </si>
  <si>
    <t>AP000648640</t>
  </si>
  <si>
    <t>AP000552641</t>
  </si>
  <si>
    <t>AP000592642</t>
  </si>
  <si>
    <t>AP00034512643</t>
  </si>
  <si>
    <t>AP000903644</t>
  </si>
  <si>
    <t>AP000177645</t>
  </si>
  <si>
    <t>AP000702646</t>
  </si>
  <si>
    <t>AP0004090647</t>
  </si>
  <si>
    <t>AP0002205648</t>
  </si>
  <si>
    <t>AP0005026649</t>
  </si>
  <si>
    <t>AP0002454650</t>
  </si>
  <si>
    <t>AP00010734651</t>
  </si>
  <si>
    <t>AP0008745652</t>
  </si>
  <si>
    <t>AP00010540653</t>
  </si>
  <si>
    <t>AP000751654</t>
  </si>
  <si>
    <t>AP0004891655</t>
  </si>
  <si>
    <t>AP0004923656</t>
  </si>
  <si>
    <t>AP000486657</t>
  </si>
  <si>
    <t>AP00070658</t>
  </si>
  <si>
    <t>AP000516659</t>
  </si>
  <si>
    <t>AP000468660</t>
  </si>
  <si>
    <t>AP0005556661</t>
  </si>
  <si>
    <t>AP00067662</t>
  </si>
  <si>
    <t>AP00090663</t>
  </si>
  <si>
    <t>AP00024664</t>
  </si>
  <si>
    <t>AP00010519665</t>
  </si>
  <si>
    <t>AP00070666</t>
  </si>
  <si>
    <t>AP000145667</t>
  </si>
  <si>
    <t>AP000574668</t>
  </si>
  <si>
    <t>AP0008623669</t>
  </si>
  <si>
    <t>AP000174670</t>
  </si>
  <si>
    <t>AP0004626671</t>
  </si>
  <si>
    <t>AP000301672</t>
  </si>
  <si>
    <t>AP0001143673</t>
  </si>
  <si>
    <t>AP000819674</t>
  </si>
  <si>
    <t>AP00063675</t>
  </si>
  <si>
    <t>AP0008757676</t>
  </si>
  <si>
    <t>AP00010542677</t>
  </si>
  <si>
    <t>AP00052678</t>
  </si>
  <si>
    <t>AP000834679</t>
  </si>
  <si>
    <t>AP00057680</t>
  </si>
  <si>
    <t>AP000151681</t>
  </si>
  <si>
    <t>AP00014555248682</t>
  </si>
  <si>
    <t>AP00010351683</t>
  </si>
  <si>
    <t>AP000228684</t>
  </si>
  <si>
    <t>AP0001395685</t>
  </si>
  <si>
    <t>AP0001495686</t>
  </si>
  <si>
    <t>AP000450687</t>
  </si>
  <si>
    <t>AP0001158688</t>
  </si>
  <si>
    <t>AP000105689</t>
  </si>
  <si>
    <t>AP00069690</t>
  </si>
  <si>
    <t>AP000391691</t>
  </si>
  <si>
    <t>AP00016692</t>
  </si>
  <si>
    <t>AP000286693</t>
  </si>
  <si>
    <t>AP00015694</t>
  </si>
  <si>
    <t>AP000163695</t>
  </si>
  <si>
    <t>AP0002424696</t>
  </si>
  <si>
    <t>AP0001783697</t>
  </si>
  <si>
    <t>AP00064698</t>
  </si>
  <si>
    <t>AP000658699</t>
  </si>
  <si>
    <t>AP000996700</t>
  </si>
  <si>
    <t>AP000465701</t>
  </si>
  <si>
    <t>AP0001399702</t>
  </si>
  <si>
    <t>AP000970703</t>
  </si>
  <si>
    <t>AP000687704</t>
  </si>
  <si>
    <t>AP000100705</t>
  </si>
  <si>
    <t>AP000220706</t>
  </si>
  <si>
    <t>AP000610707</t>
  </si>
  <si>
    <t>AP000111708</t>
  </si>
  <si>
    <t>AP0008470709</t>
  </si>
  <si>
    <t>AP0004983710</t>
  </si>
  <si>
    <t>AP00078711</t>
  </si>
  <si>
    <t>AP000171712</t>
  </si>
  <si>
    <t>AP00015870713</t>
  </si>
  <si>
    <t>AP000763714</t>
  </si>
  <si>
    <t>AP000622715</t>
  </si>
  <si>
    <t>AP000508716</t>
  </si>
  <si>
    <t>AP00016702717</t>
  </si>
  <si>
    <t>AP000481718</t>
  </si>
  <si>
    <t>AP000492719</t>
  </si>
  <si>
    <t>AP000504720</t>
  </si>
  <si>
    <t>AP000525721</t>
  </si>
  <si>
    <t>AP000511722</t>
  </si>
  <si>
    <t>AP0001333723</t>
  </si>
  <si>
    <t>AP0008034724</t>
  </si>
  <si>
    <t>AP00010876725</t>
  </si>
  <si>
    <t>AP00058726</t>
  </si>
  <si>
    <t>AP0001569727</t>
  </si>
  <si>
    <t>AP0003286728</t>
  </si>
  <si>
    <t>AP0004909729</t>
  </si>
  <si>
    <t>AP000118730</t>
  </si>
  <si>
    <t>AP00010731</t>
  </si>
  <si>
    <t>AP00097732</t>
  </si>
  <si>
    <t>AP000199733</t>
  </si>
  <si>
    <t>AP0001417734</t>
  </si>
  <si>
    <t>AP0003663735</t>
  </si>
  <si>
    <t>AP0004219736</t>
  </si>
  <si>
    <t>AP0003930737</t>
  </si>
  <si>
    <t>AP000324738</t>
  </si>
  <si>
    <t>AP00034671739</t>
  </si>
  <si>
    <t>AP000472740</t>
  </si>
  <si>
    <t>AP00027741</t>
  </si>
  <si>
    <t>AP00010500742</t>
  </si>
  <si>
    <t>AP000178743</t>
  </si>
  <si>
    <t>AP00025744</t>
  </si>
  <si>
    <t>AP00016201745</t>
  </si>
  <si>
    <t>AP000862746</t>
  </si>
  <si>
    <t>AP000136747</t>
  </si>
  <si>
    <t>AP00016513748</t>
  </si>
  <si>
    <t>AP00010638749</t>
  </si>
  <si>
    <t>AP000526750</t>
  </si>
  <si>
    <t>AP000540751</t>
  </si>
  <si>
    <t>AP0002175752</t>
  </si>
  <si>
    <t>AP000481753</t>
  </si>
  <si>
    <t>AP0001476754</t>
  </si>
  <si>
    <t>AP0001528755</t>
  </si>
  <si>
    <t>AP000352756</t>
  </si>
  <si>
    <t>AP00010459757</t>
  </si>
  <si>
    <t>AP00016758</t>
  </si>
  <si>
    <t>AP00081150759</t>
  </si>
  <si>
    <t>AP00090760</t>
  </si>
  <si>
    <t>AP0001350651761</t>
  </si>
  <si>
    <t>AP00073762</t>
  </si>
  <si>
    <t>AP000147763</t>
  </si>
  <si>
    <t>AP000493764</t>
  </si>
  <si>
    <t>AP000574765</t>
  </si>
  <si>
    <t>AP00037766</t>
  </si>
  <si>
    <t>AP00033767</t>
  </si>
  <si>
    <t>AP0001092768</t>
  </si>
  <si>
    <t>AP00016522769</t>
  </si>
  <si>
    <t>AP00014551911770</t>
  </si>
  <si>
    <t>AP000333771</t>
  </si>
  <si>
    <t>AP000496772</t>
  </si>
  <si>
    <t>AP00022773</t>
  </si>
  <si>
    <t>AP0001296774</t>
  </si>
  <si>
    <t>AP000564775</t>
  </si>
  <si>
    <t>AP000246776</t>
  </si>
  <si>
    <t>AP0009781777</t>
  </si>
  <si>
    <t>AP0004020778</t>
  </si>
  <si>
    <t>AP000556779</t>
  </si>
  <si>
    <t>AP000343780</t>
  </si>
  <si>
    <t>AP00016843781</t>
  </si>
  <si>
    <t>AP00010173782</t>
  </si>
  <si>
    <t>AP000159783</t>
  </si>
  <si>
    <t>AP000393784</t>
  </si>
  <si>
    <t>AP0007161785</t>
  </si>
  <si>
    <t>AP00095988786</t>
  </si>
  <si>
    <t>AP00010224787</t>
  </si>
  <si>
    <t>AP000528788</t>
  </si>
  <si>
    <t>AP0001158789</t>
  </si>
  <si>
    <t>AP000744790</t>
  </si>
  <si>
    <t>AP0001044791</t>
  </si>
  <si>
    <t>AP000187792</t>
  </si>
  <si>
    <t>AP000163793</t>
  </si>
  <si>
    <t>AP000537794</t>
  </si>
  <si>
    <t>AP0001714795</t>
  </si>
  <si>
    <t>AP00010796</t>
  </si>
  <si>
    <t>AP000877797</t>
  </si>
  <si>
    <t>AP000759798</t>
  </si>
  <si>
    <t>AP000627799</t>
  </si>
  <si>
    <t>AP000496800</t>
  </si>
  <si>
    <t>AP0004131801</t>
  </si>
  <si>
    <t>AP000408802</t>
  </si>
  <si>
    <t>AP000522803</t>
  </si>
  <si>
    <t>AP000739804</t>
  </si>
  <si>
    <t>AP000750805</t>
  </si>
  <si>
    <t>AP000501806</t>
  </si>
  <si>
    <t>AP000226807</t>
  </si>
  <si>
    <t>AP000160808</t>
  </si>
  <si>
    <t>AP000510809</t>
  </si>
  <si>
    <t>AP000109072810</t>
  </si>
  <si>
    <t>AP0004846811</t>
  </si>
  <si>
    <t>AP00063812</t>
  </si>
  <si>
    <t>AP000583813</t>
  </si>
  <si>
    <t>AP000360814</t>
  </si>
  <si>
    <t>AP000783815</t>
  </si>
  <si>
    <t>AP0001003816</t>
  </si>
  <si>
    <t>AP000145817</t>
  </si>
  <si>
    <t>AP000556818</t>
  </si>
  <si>
    <t>AP000273819</t>
  </si>
  <si>
    <t>AP00014556403820</t>
  </si>
  <si>
    <t>AP0001350135821</t>
  </si>
  <si>
    <t>AP00061822</t>
  </si>
  <si>
    <t>AP0001239823</t>
  </si>
  <si>
    <t>AP00065266824</t>
  </si>
  <si>
    <t>AP000670825</t>
  </si>
  <si>
    <t>AP000409826</t>
  </si>
  <si>
    <t>AP00010386827</t>
  </si>
  <si>
    <t>AP000597828</t>
  </si>
  <si>
    <t>AP000910829</t>
  </si>
  <si>
    <t>AP000324830</t>
  </si>
  <si>
    <t>AP000750831</t>
  </si>
  <si>
    <t>AP000192832</t>
  </si>
  <si>
    <t>AP000505833</t>
  </si>
  <si>
    <t>AP0001584834</t>
  </si>
  <si>
    <t>AP00017743835</t>
  </si>
  <si>
    <t>AP000406836</t>
  </si>
  <si>
    <t>AP00031837</t>
  </si>
  <si>
    <t>AP00010272838</t>
  </si>
  <si>
    <t>AP000193839</t>
  </si>
  <si>
    <t>AP000235840</t>
  </si>
  <si>
    <t>AP000118530841</t>
  </si>
  <si>
    <t>AP000304842</t>
  </si>
  <si>
    <t>AP00014559636843</t>
  </si>
  <si>
    <t>AP000498844</t>
  </si>
  <si>
    <t>AP000193845</t>
  </si>
  <si>
    <t>AP00010555846</t>
  </si>
  <si>
    <t>AP0002469847</t>
  </si>
  <si>
    <t>AP0008653848</t>
  </si>
  <si>
    <t>AP000855849</t>
  </si>
  <si>
    <t>AP00010335850</t>
  </si>
  <si>
    <t>AP000727851</t>
  </si>
  <si>
    <t>AP000190852</t>
  </si>
  <si>
    <t>AP00010842853</t>
  </si>
  <si>
    <t>AP000423854</t>
  </si>
  <si>
    <t>AP0001375855</t>
  </si>
  <si>
    <t>AP0001449856</t>
  </si>
  <si>
    <t>AP000757857</t>
  </si>
  <si>
    <t>AP000253858</t>
  </si>
  <si>
    <t>AP000577859</t>
  </si>
  <si>
    <t>AP000985860</t>
  </si>
  <si>
    <t>AP000385861</t>
  </si>
  <si>
    <t>AP00045483862</t>
  </si>
  <si>
    <t>AP000523863</t>
  </si>
  <si>
    <t>AP000556864</t>
  </si>
  <si>
    <t>AP000546865</t>
  </si>
  <si>
    <t>AP000538866</t>
  </si>
  <si>
    <t>AP000559867</t>
  </si>
  <si>
    <t>AP0004341868</t>
  </si>
  <si>
    <t>AP00024869</t>
  </si>
  <si>
    <t>AP00066870</t>
  </si>
  <si>
    <t>AP000796871</t>
  </si>
  <si>
    <t>AP0001311872</t>
  </si>
  <si>
    <t>AP00010198873</t>
  </si>
  <si>
    <t>AP00091874</t>
  </si>
  <si>
    <t>AP000489875</t>
  </si>
  <si>
    <t>AP000217876</t>
  </si>
  <si>
    <t>AP000244877</t>
  </si>
  <si>
    <t>AP0001350285878</t>
  </si>
  <si>
    <t>AP00015879</t>
  </si>
  <si>
    <t>AP0001401880</t>
  </si>
  <si>
    <t>AP000861881</t>
  </si>
  <si>
    <t>AP000612882</t>
  </si>
  <si>
    <t>AP000720883</t>
  </si>
  <si>
    <t>AP00010072884</t>
  </si>
  <si>
    <t>AP00010593885</t>
  </si>
  <si>
    <t>AP00010255886</t>
  </si>
  <si>
    <t>AP000154887</t>
  </si>
  <si>
    <t>AP0001135888</t>
  </si>
  <si>
    <t>AP00094889</t>
  </si>
  <si>
    <t>AP00010131890</t>
  </si>
  <si>
    <t>AP0003493891</t>
  </si>
  <si>
    <t>AP000220892</t>
  </si>
  <si>
    <t>AP00031893</t>
  </si>
  <si>
    <t>AP000250894</t>
  </si>
  <si>
    <t>AP00069895</t>
  </si>
  <si>
    <t>AP000229896</t>
  </si>
  <si>
    <t>AP000517897</t>
  </si>
  <si>
    <t>AP00019898</t>
  </si>
  <si>
    <t>AP000223899</t>
  </si>
  <si>
    <t>AP00016728900</t>
  </si>
  <si>
    <t>AP0001257901</t>
  </si>
  <si>
    <t>AP0001734902</t>
  </si>
  <si>
    <t>AP0004867903</t>
  </si>
  <si>
    <t>AP000103593904</t>
  </si>
  <si>
    <t>AP000469905</t>
  </si>
  <si>
    <t>AP000313906</t>
  </si>
  <si>
    <t>AP0001357907</t>
  </si>
  <si>
    <t>AP0001066908</t>
  </si>
  <si>
    <t>AP00022909</t>
  </si>
  <si>
    <t>AP0001566910</t>
  </si>
  <si>
    <t>AP000300911</t>
  </si>
  <si>
    <t>AP0001269912</t>
  </si>
  <si>
    <t>AP000286913</t>
  </si>
  <si>
    <t>AP00013555914</t>
  </si>
  <si>
    <t>AP000190915</t>
  </si>
  <si>
    <t>AP00010395916</t>
  </si>
  <si>
    <t>AP0001609917</t>
  </si>
  <si>
    <t>AP0001986918</t>
  </si>
  <si>
    <t>AP0002512919</t>
  </si>
  <si>
    <t>AP0003664920</t>
  </si>
  <si>
    <t>AP0004221921</t>
  </si>
  <si>
    <t>AP0001293922</t>
  </si>
  <si>
    <t>AP0006805923</t>
  </si>
  <si>
    <t>AP0002269924</t>
  </si>
  <si>
    <t>AP000234925</t>
  </si>
  <si>
    <t>AP0001704926</t>
  </si>
  <si>
    <t>AP0002137927</t>
  </si>
  <si>
    <t>AP0002764928</t>
  </si>
  <si>
    <t>AP0007402929</t>
  </si>
  <si>
    <t>AP0009930</t>
  </si>
  <si>
    <t>AP000292931</t>
  </si>
  <si>
    <t>AP000130932</t>
  </si>
  <si>
    <t>AP0008002933</t>
  </si>
  <si>
    <t>AP00048934</t>
  </si>
  <si>
    <t>Indic</t>
  </si>
  <si>
    <t>Second Max</t>
  </si>
  <si>
    <t>RSF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</si>
</sst>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7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1" applyFont="1"/>
    <xf numFmtId="0" fontId="3" fillId="0" borderId="0" xfId="0" pivotButton="1" applyFont="1"/>
    <xf numFmtId="43" fontId="3" fillId="0" borderId="0" xfId="0" applyNumberFormat="1" applyFont="1"/>
    <xf numFmtId="0" fontId="3" fillId="0" borderId="1" xfId="0" applyFont="1" applyBorder="1"/>
    <xf numFmtId="0" fontId="3" fillId="0" borderId="0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64" fontId="3" fillId="0" borderId="0" xfId="1" applyNumberFormat="1" applyFont="1"/>
  </cellXfs>
  <cellStyles count="2">
    <cellStyle name="Comma" xfId="1" builtinId="3"/>
    <cellStyle name="Normal" xfId="0" builtinId="0"/>
  </cellStyles>
  <dxfs count="190"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numFmt numFmtId="35" formatCode="_ * #,##0.00_ ;_ * \-#,##0.00_ ;_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B" refreshedDate="42986.473562615742" createdVersion="5" refreshedVersion="5" minRefreshableVersion="3" recordCount="934">
  <cacheSource type="worksheet">
    <worksheetSource ref="A2:C936" sheet="data"/>
  </cacheSource>
  <cacheFields count="3">
    <cacheField name="Vendor_No." numFmtId="0">
      <sharedItems count="181">
        <s v="V4581"/>
        <s v="V4510"/>
        <s v="V4478"/>
        <s v="V4462"/>
        <s v="V4443"/>
        <s v="V4579"/>
        <s v="V4413"/>
        <s v="V4474"/>
        <s v="V4453"/>
        <s v="V4521"/>
        <s v="V4414"/>
        <s v="V4483"/>
        <s v="V4415"/>
        <s v="V4468"/>
        <s v="V4564"/>
        <s v="V4557"/>
        <s v="V4548"/>
        <s v="V4432"/>
        <s v="V4407"/>
        <s v="V4467"/>
        <s v="V4511"/>
        <s v="V4410"/>
        <s v="V4428"/>
        <s v="V4563"/>
        <s v="V4575"/>
        <s v="V4463"/>
        <s v="V4535"/>
        <s v="V4502"/>
        <s v="V4570"/>
        <s v="V4543"/>
        <s v="V4457"/>
        <s v="V4451"/>
        <s v="V4425"/>
        <s v="V4522"/>
        <s v="V4436"/>
        <s v="V4520"/>
        <s v="V4489"/>
        <s v="V4498"/>
        <s v="V4580"/>
        <s v="V4466"/>
        <s v="V4469"/>
        <s v="V4446"/>
        <s v="V4416"/>
        <s v="V4458"/>
        <s v="V4403"/>
        <s v="V4534"/>
        <s v="V4536"/>
        <s v="V4525"/>
        <s v="V4444"/>
        <s v="V4408"/>
        <s v="V4434"/>
        <s v="V4427"/>
        <s v="V4452"/>
        <s v="V4567"/>
        <s v="V4480"/>
        <s v="V4524"/>
        <s v="V4571"/>
        <s v="V4558"/>
        <s v="V4529"/>
        <s v="V4494"/>
        <s v="V4532"/>
        <s v="V4504"/>
        <s v="V4421"/>
        <s v="V4540"/>
        <s v="V4512"/>
        <s v="V4514"/>
        <s v="V4506"/>
        <s v="V4550"/>
        <s v="V4481"/>
        <s v="V4565"/>
        <s v="V4442"/>
        <s v="V4544"/>
        <s v="V4435"/>
        <s v="V4450"/>
        <s v="V4518"/>
        <s v="V4492"/>
        <s v="V4406"/>
        <s v="V4556"/>
        <s v="V4405"/>
        <s v="V4569"/>
        <s v="V4561"/>
        <s v="V4566"/>
        <s v="V4455"/>
        <s v="V4547"/>
        <s v="V4562"/>
        <s v="V4471"/>
        <s v="V4417"/>
        <s v="V4553"/>
        <s v="V4454"/>
        <s v="V4473"/>
        <s v="V4531"/>
        <s v="V4447"/>
        <s v="V4475"/>
        <s v="V4445"/>
        <s v="V4533"/>
        <s v="V4513"/>
        <s v="V4487"/>
        <s v="V4418"/>
        <s v="V4419"/>
        <s v="V4437"/>
        <s v="V4412"/>
        <s v="V4507"/>
        <s v="V4449"/>
        <s v="V4574"/>
        <s v="V4542"/>
        <s v="V4456"/>
        <s v="V4479"/>
        <s v="V4402"/>
        <s v="V4460"/>
        <s v="V4499"/>
        <s v="V4430"/>
        <s v="V4411"/>
        <s v="V4464"/>
        <s v="V4440"/>
        <s v="V4423"/>
        <s v="V4424"/>
        <s v="V4559"/>
        <s v="V4537"/>
        <s v="V4528"/>
        <s v="V4503"/>
        <s v="V4431"/>
        <s v="V4401"/>
        <s v="V4482"/>
        <s v="V4485"/>
        <s v="V4488"/>
        <s v="V4539"/>
        <s v="V4546"/>
        <s v="V4523"/>
        <s v="V4441"/>
        <s v="V4516"/>
        <s v="V4420"/>
        <s v="V4578"/>
        <s v="V4472"/>
        <s v="V4501"/>
        <s v="V4438"/>
        <s v="V4461"/>
        <s v="V4527"/>
        <s v="V4439"/>
        <s v="V4554"/>
        <s v="V4448"/>
        <s v="V4577"/>
        <s v="V4517"/>
        <s v="V4541"/>
        <s v="V4508"/>
        <s v="V4459"/>
        <s v="V4573"/>
        <s v="V4465"/>
        <s v="V4426"/>
        <s v="V4552"/>
        <s v="V4477"/>
        <s v="V4496"/>
        <s v="V4551"/>
        <s v="V4470"/>
        <s v="V4493"/>
        <s v="V4490"/>
        <s v="V4519"/>
        <s v="V4491"/>
        <s v="V4497"/>
        <s v="V4422"/>
        <s v="V4486"/>
        <s v="V4530"/>
        <s v="V4500"/>
        <s v="V4572"/>
        <s v="V4495"/>
        <s v="V4568"/>
        <s v="V4526"/>
        <s v="V4576"/>
        <s v="V4555"/>
        <s v="V4404"/>
        <s v="V4509"/>
        <s v="V4549"/>
        <s v="V4545"/>
        <s v="V4505"/>
        <s v="V4484"/>
        <s v="V4409"/>
        <s v="V4433"/>
        <s v="V4560"/>
        <s v="V4515"/>
        <s v="V4429"/>
        <s v="V4476"/>
        <s v="V4538"/>
      </sharedItems>
    </cacheField>
    <cacheField name="Invoice_No." numFmtId="0">
      <sharedItems count="1616">
        <s v="AP00019241"/>
        <s v="AP0008532"/>
        <s v="AP0004503"/>
        <s v="AP00019744"/>
        <s v="AP0003225"/>
        <s v="AP0005056"/>
        <s v="AP000677"/>
        <s v="AP000228"/>
        <s v="AP0001429"/>
        <s v="AP00010514510"/>
        <s v="AP00019311"/>
        <s v="AP00028812"/>
        <s v="AP0002413"/>
        <s v="AP0002514"/>
        <s v="AP000136515"/>
        <s v="AP00031016"/>
        <s v="AP000331017"/>
        <s v="AP00030918"/>
        <s v="AP00010919"/>
        <s v="AP00030720"/>
        <s v="AP00078121"/>
        <s v="AP000393722"/>
        <s v="AP00019623"/>
        <s v="AP0003724"/>
        <s v="AP00024325"/>
        <s v="AP000167826"/>
        <s v="AP0002727"/>
        <s v="AP000771928"/>
        <s v="AP000141929"/>
        <s v="AP0001330"/>
        <s v="AP00069931"/>
        <s v="AP0009632"/>
        <s v="AP000141433"/>
        <s v="AP000140434"/>
        <s v="AP0003035"/>
        <s v="AP00012736"/>
        <s v="AP0006337"/>
        <s v="AP00064238"/>
        <s v="AP00064239"/>
        <s v="AP00022640"/>
        <s v="AP000156941"/>
        <s v="AP000155542"/>
        <s v="AP0005543"/>
        <s v="AP0005744"/>
        <s v="AP0006445"/>
        <s v="AP000208646"/>
        <s v="AP000101747"/>
        <s v="AP000208948"/>
        <s v="AP0005849"/>
        <s v="AP0005568050"/>
        <s v="AP0006151"/>
        <s v="AP0006052"/>
        <s v="AP0001589153"/>
        <s v="AP0009654"/>
        <s v="AP000102055"/>
        <s v="AP000216356"/>
        <s v="AP000490057"/>
        <s v="AP00037958"/>
        <s v="AP00023459"/>
        <s v="AP00011260"/>
        <s v="AP00016861"/>
        <s v="AP0001362"/>
        <s v="AP00094963"/>
        <s v="AP0003764"/>
        <s v="AP000965"/>
        <s v="AP0001366"/>
        <s v="AP0002767"/>
        <s v="AP0003968"/>
        <s v="AP0004569"/>
        <s v="AP0008170"/>
        <s v="AP0009771"/>
        <s v="AP0002272"/>
        <s v="AP0004673"/>
        <s v="AP000207074"/>
        <s v="AP000227775"/>
        <s v="AP0004876"/>
        <s v="AP0004977"/>
        <s v="AP000132778"/>
        <s v="AP0004379"/>
        <s v="AP00044780"/>
        <s v="AP00051981"/>
        <s v="AP000221182"/>
        <s v="AP0004283"/>
        <s v="AP00031884"/>
        <s v="AP0004085"/>
        <s v="AP00012686"/>
        <s v="AP0001915387"/>
        <s v="AP00012488"/>
        <s v="AP00012789"/>
        <s v="AP00011790"/>
        <s v="AP0005491"/>
        <s v="AP00012992"/>
        <s v="AP00012393"/>
        <s v="AP000211594"/>
        <s v="AP000122495"/>
        <s v="AP0002296"/>
        <s v="AP0001897"/>
        <s v="AP00013098"/>
        <s v="AP00020199"/>
        <s v="AP0001831100"/>
        <s v="AP0009101"/>
        <s v="AP0002917102"/>
        <s v="AP0004780103"/>
        <s v="AP0001275104"/>
        <s v="AP000874105"/>
        <s v="AP0001254106"/>
        <s v="AP0001849107"/>
        <s v="AP0002055108"/>
        <s v="AP0002056109"/>
        <s v="AP000246110"/>
        <s v="AP000130111"/>
        <s v="AP0004794112"/>
        <s v="AP00021113"/>
        <s v="AP0008751114"/>
        <s v="AP000252115"/>
        <s v="AP0008829116"/>
        <s v="AP0002728117"/>
        <s v="AP0003327118"/>
        <s v="AP000624119"/>
        <s v="AP0002806120"/>
        <s v="AP0002472121"/>
        <s v="AP0002479122"/>
        <s v="AP00013123"/>
        <s v="AP000768124"/>
        <s v="AP00051125"/>
        <s v="AP000111126"/>
        <s v="AP000834127"/>
        <s v="AP000835128"/>
        <s v="AP0001540129"/>
        <s v="AP00075130"/>
        <s v="AP0001875131"/>
        <s v="AP000120132"/>
        <s v="AP000306133"/>
        <s v="AP0001327134"/>
        <s v="AP00011184135"/>
        <s v="AP0001819136"/>
        <s v="AP0006676137"/>
        <s v="AP000975138"/>
        <s v="AP00040139"/>
        <s v="AP00019140"/>
        <s v="AP0002053141"/>
        <s v="AP000181142"/>
        <s v="AP000192143"/>
        <s v="AP000226144"/>
        <s v="AP0001905145"/>
        <s v="AP0005925146"/>
        <s v="AP0001915147"/>
        <s v="AP000132148"/>
        <s v="AP000180149"/>
        <s v="AP000975150"/>
        <s v="AP00014565151"/>
        <s v="AP000252152"/>
        <s v="AP000652153"/>
        <s v="AP000183154"/>
        <s v="AP000265155"/>
        <s v="AP000949156"/>
        <s v="AP000709157"/>
        <s v="AP00093158"/>
        <s v="AP0001192159"/>
        <s v="AP000138160"/>
        <s v="AP000169161"/>
        <s v="AP00011187162"/>
        <s v="AP000141163"/>
        <s v="AP0008467164"/>
        <s v="AP0002116165"/>
        <s v="AP000181166"/>
        <s v="AP00043167"/>
        <s v="AP000388168"/>
        <s v="AP0001840169"/>
        <s v="AP0005791170"/>
        <s v="AP000876171"/>
        <s v="AP00036172"/>
        <s v="AP0002020173"/>
        <s v="AP0001885174"/>
        <s v="AP000243175"/>
        <s v="AP000190176"/>
        <s v="AP000972177"/>
        <s v="AP00070178"/>
        <s v="AP0002455179"/>
        <s v="AP000145180"/>
        <s v="AP00078181"/>
        <s v="AP00079182"/>
        <s v="AP000444183"/>
        <s v="AP0002226184"/>
        <s v="AP000501185"/>
        <s v="AP0005013186"/>
        <s v="AP00046187"/>
        <s v="AP000124188"/>
        <s v="AP000150189"/>
        <s v="AP000108190"/>
        <s v="AP0002313191"/>
        <s v="AP00010405192"/>
        <s v="AP0001540193"/>
        <s v="AP00084194"/>
        <s v="AP0005832195"/>
        <s v="AP0001602196"/>
        <s v="AP0002134197"/>
        <s v="AP0001428198"/>
        <s v="AP00025199"/>
        <s v="AP000826200"/>
        <s v="AP0001903201"/>
        <s v="AP0001146202"/>
        <s v="AP000975203"/>
        <s v="AP00016204"/>
        <s v="AP000684205"/>
        <s v="AP000720206"/>
        <s v="AP0002292207"/>
        <s v="AP000460208"/>
        <s v="AP000948209"/>
        <s v="AP000400210"/>
        <s v="AP000202211"/>
        <s v="AP0008722212"/>
        <s v="AP000495213"/>
        <s v="AP000496214"/>
        <s v="AP000625215"/>
        <s v="AP000226216"/>
        <s v="AP00022217"/>
        <s v="AP0001224218"/>
        <s v="AP00027219"/>
        <s v="AP00028220"/>
        <s v="AP00030221"/>
        <s v="AP00031222"/>
        <s v="AP00033223"/>
        <s v="AP00034224"/>
        <s v="AP00036225"/>
        <s v="AP00037226"/>
        <s v="AP00039227"/>
        <s v="AP00040228"/>
        <s v="AP000136229"/>
        <s v="AP0001087230"/>
        <s v="AP00028231"/>
        <s v="AP0002056232"/>
        <s v="AP000852233"/>
        <s v="AP000721234"/>
        <s v="AP00079235"/>
        <s v="AP00010236"/>
        <s v="AP000649237"/>
        <s v="AP00034238"/>
        <s v="AP0003324239"/>
        <s v="AP00028240"/>
        <s v="AP000159241"/>
        <s v="AP00081242"/>
        <s v="AP0008772243"/>
        <s v="AP0002325244"/>
        <s v="AP0001048245"/>
        <s v="AP00067246"/>
        <s v="AP00013666247"/>
        <s v="AP0001567248"/>
        <s v="AP000177249"/>
        <s v="AP0001875250"/>
        <s v="AP0002022251"/>
        <s v="AP000186252"/>
        <s v="AP0002422253"/>
        <s v="AP000192254"/>
        <s v="AP000144255"/>
        <s v="AP0002058256"/>
        <s v="AP000279257"/>
        <s v="AP00036258"/>
        <s v="AP000435259"/>
        <s v="AP0002346260"/>
        <s v="AP0005719261"/>
        <s v="AP00061262"/>
        <s v="AP0005308263"/>
        <s v="AP00019264"/>
        <s v="AP000603265"/>
        <s v="AP00073266"/>
        <s v="AP000336267"/>
        <s v="AP0004807268"/>
        <s v="AP00064269"/>
        <s v="AP00066270"/>
        <s v="AP00075271"/>
        <s v="AP000370272"/>
        <s v="AP00034273"/>
        <s v="AP000463274"/>
        <s v="AP000133275"/>
        <s v="AP000862276"/>
        <s v="AP000118277"/>
        <s v="AP000181278"/>
        <s v="AP000703279"/>
        <s v="AP00063280"/>
        <s v="AP000208281"/>
        <s v="AP000276282"/>
        <s v="AP00010321283"/>
        <s v="AP00036621284"/>
        <s v="AP000283285"/>
        <s v="AP00034602286"/>
        <s v="AP00069057287"/>
        <s v="AP000127288"/>
        <s v="AP00090289"/>
        <s v="AP000655290"/>
        <s v="AP00084291"/>
        <s v="AP0008389292"/>
        <s v="AP0002347293"/>
        <s v="AP0003609294"/>
        <s v="AP0003633295"/>
        <s v="AP000231296"/>
        <s v="AP0008550297"/>
        <s v="AP0002412298"/>
        <s v="AP0008790299"/>
        <s v="AP00010524300"/>
        <s v="AP000564301"/>
        <s v="AP0008920302"/>
        <s v="AP000148303"/>
        <s v="AP000303304"/>
        <s v="AP000319305"/>
        <s v="AP00031306"/>
        <s v="AP00076307"/>
        <s v="AP00017664308"/>
        <s v="AP000751309"/>
        <s v="AP00027310"/>
        <s v="AP00048526311"/>
        <s v="AP000478312"/>
        <s v="AP000301313"/>
        <s v="AP000181314"/>
        <s v="AP0001897315"/>
        <s v="AP000967316"/>
        <s v="AP000513317"/>
        <s v="AP00075318"/>
        <s v="AP000178319"/>
        <s v="AP0002265320"/>
        <s v="AP0008752321"/>
        <s v="AP00017694322"/>
        <s v="AP00023415323"/>
        <s v="AP00024324"/>
        <s v="AP00023595325"/>
        <s v="AP0001731326"/>
        <s v="AP00017637327"/>
        <s v="AP00017739328"/>
        <s v="AP00017776329"/>
        <s v="AP0002850330"/>
        <s v="AP0001743331"/>
        <s v="AP0008746332"/>
        <s v="AP00069333"/>
        <s v="AP0001864334"/>
        <s v="AP0002253335"/>
        <s v="AP000466336"/>
        <s v="AP0001582337"/>
        <s v="AP0001425338"/>
        <s v="AP000129339"/>
        <s v="AP00064340"/>
        <s v="AP00021341"/>
        <s v="AP0009342"/>
        <s v="AP00084343"/>
        <s v="AP0002086344"/>
        <s v="AP00093345"/>
        <s v="AP000648346"/>
        <s v="AP0001086347"/>
        <s v="AP00087348"/>
        <s v="AP0008797349"/>
        <s v="AP000510350"/>
        <s v="AP000118351"/>
        <s v="AP000157352"/>
        <s v="AP0001284353"/>
        <s v="AP0002475354"/>
        <s v="AP0001146355"/>
        <s v="AP0001702356"/>
        <s v="AP000166357"/>
        <s v="AP000147358"/>
        <s v="AP0001828359"/>
        <s v="AP00055360"/>
        <s v="AP000321361"/>
        <s v="AP000343362"/>
        <s v="AP00054363"/>
        <s v="AP000210364"/>
        <s v="AP0002136365"/>
        <s v="AP0002125366"/>
        <s v="AP000672367"/>
        <s v="AP00010513368"/>
        <s v="AP00057369"/>
        <s v="AP0004282370"/>
        <s v="AP000322371"/>
        <s v="AP0001936372"/>
        <s v="AP000118373"/>
        <s v="AP0003718374"/>
        <s v="AP000816375"/>
        <s v="AP00034552376"/>
        <s v="AP0001314377"/>
        <s v="AP000646378"/>
        <s v="AP000774379"/>
        <s v="AP00028606380"/>
        <s v="AP000376381"/>
        <s v="AP0008884382"/>
        <s v="AP000594383"/>
        <s v="AP0004714384"/>
        <s v="AP000213385"/>
        <s v="AP00013386"/>
        <s v="AP000147387"/>
        <s v="AP000106357388"/>
        <s v="AP00063389"/>
        <s v="AP000151390"/>
        <s v="AP00010329391"/>
        <s v="AP00097392"/>
        <s v="AP00028393"/>
        <s v="AP0002511394"/>
        <s v="AP0003534395"/>
        <s v="AP00057396"/>
        <s v="AP0008814397"/>
        <s v="AP0008820398"/>
        <s v="AP0008827399"/>
        <s v="AP0009012400"/>
        <s v="AP0009022401"/>
        <s v="AP0004786402"/>
        <s v="AP00090403"/>
        <s v="AP0001012404"/>
        <s v="AP00034377405"/>
        <s v="AP0002761406"/>
        <s v="AP000595407"/>
        <s v="AP000346408"/>
        <s v="AP000544409"/>
        <s v="AP00021410"/>
        <s v="AP0001731411"/>
        <s v="AP0008934412"/>
        <s v="AP0009051413"/>
        <s v="AP000415414"/>
        <s v="AP000973415"/>
        <s v="AP0008725416"/>
        <s v="AP0008740417"/>
        <s v="AP000286418"/>
        <s v="AP000520419"/>
        <s v="AP000711420"/>
        <s v="AP000717421"/>
        <s v="AP000970422"/>
        <s v="AP000684423"/>
        <s v="AP00031424"/>
        <s v="AP000433425"/>
        <s v="AP00010378426"/>
        <s v="AP0005629427"/>
        <s v="AP000970428"/>
        <s v="AP00040429"/>
        <s v="AP000384430"/>
        <s v="AP0004744431"/>
        <s v="AP00028432"/>
        <s v="AP0005659433"/>
        <s v="AP00081434"/>
        <s v="AP000183435"/>
        <s v="AP00087456436"/>
        <s v="AP000300437"/>
        <s v="AP000300438"/>
        <s v="AP0001827439"/>
        <s v="AP00072440"/>
        <s v="AP0001327441"/>
        <s v="AP000613442"/>
        <s v="AP00017794443"/>
        <s v="AP000853444"/>
        <s v="AP000576445"/>
        <s v="AP000984446"/>
        <s v="AP00051429447"/>
        <s v="AP000138448"/>
        <s v="AP0001404449"/>
        <s v="AP0001374450"/>
        <s v="AP000447451"/>
        <s v="AP000445452"/>
        <s v="AP000448453"/>
        <s v="AP0002023454"/>
        <s v="AP000255455"/>
        <s v="AP000103456"/>
        <s v="AP00037457"/>
        <s v="AP00029101458"/>
        <s v="AP0001255459"/>
        <s v="AP0002704460"/>
        <s v="AP00076461"/>
        <s v="AP00045471462"/>
        <s v="AP000112463"/>
        <s v="AP00088464"/>
        <s v="AP0001690465"/>
        <s v="AP000564466"/>
        <s v="AP000166467"/>
        <s v="AP0002863468"/>
        <s v="AP000976469"/>
        <s v="AP0001027470"/>
        <s v="AP00010560471"/>
        <s v="AP0008760472"/>
        <s v="AP00072473"/>
        <s v="AP000130474"/>
        <s v="AP0001281475"/>
        <s v="AP000186476"/>
        <s v="AP000175477"/>
        <s v="AP00088478"/>
        <s v="AP00081479"/>
        <s v="AP000280480"/>
        <s v="AP00016690481"/>
        <s v="AP000237482"/>
        <s v="AP0001296483"/>
        <s v="AP00097484"/>
        <s v="AP00051485"/>
        <s v="AP0001906486"/>
        <s v="AP000480487"/>
        <s v="AP0001672488"/>
        <s v="AP00022489"/>
        <s v="AP000523490"/>
        <s v="AP000474491"/>
        <s v="AP000477492"/>
        <s v="AP000547493"/>
        <s v="AP000981494"/>
        <s v="AP0002707495"/>
        <s v="AP0002362496"/>
        <s v="AP0008742497"/>
        <s v="AP00082498"/>
        <s v="AP0008731499"/>
        <s v="AP00017821500"/>
        <s v="AP00017893501"/>
        <s v="AP00034581502"/>
        <s v="AP000108503"/>
        <s v="AP0001599504"/>
        <s v="AP0007840505"/>
        <s v="AP00014552971506"/>
        <s v="AP0001009507"/>
        <s v="AP00010401508"/>
        <s v="AP000343509"/>
        <s v="AP0003546510"/>
        <s v="AP000103594511"/>
        <s v="AP000261512"/>
        <s v="AP000357513"/>
        <s v="AP0008782514"/>
        <s v="AP000820515"/>
        <s v="AP0008727516"/>
        <s v="AP000964517"/>
        <s v="AP00027518"/>
        <s v="AP00010480519"/>
        <s v="AP00093520"/>
        <s v="AP00063521"/>
        <s v="AP00025522"/>
        <s v="AP000102523"/>
        <s v="AP000148524"/>
        <s v="AP0008743525"/>
        <s v="AP000159526"/>
        <s v="AP00049527"/>
        <s v="AP000567528"/>
        <s v="AP000508529"/>
        <s v="AP00039530"/>
        <s v="AP000174531"/>
        <s v="AP00019532"/>
        <s v="AP000697533"/>
        <s v="AP0001818534"/>
        <s v="AP0001854535"/>
        <s v="AP0001863536"/>
        <s v="AP00042537"/>
        <s v="AP0001306538"/>
        <s v="AP0003975539"/>
        <s v="AP000184540"/>
        <s v="AP000709541"/>
        <s v="AP0001702542"/>
        <s v="AP0002136543"/>
        <s v="AP000631544"/>
        <s v="AP0002763545"/>
        <s v="AP000151546"/>
        <s v="AP000132274547"/>
        <s v="AP000882548"/>
        <s v="AP0003705549"/>
        <s v="AP00031550"/>
        <s v="AP00053899551"/>
        <s v="AP000423552"/>
        <s v="AP000301553"/>
        <s v="AP0004968554"/>
        <s v="AP000967555"/>
        <s v="AP00085556"/>
        <s v="AP00010557"/>
        <s v="AP000133558"/>
        <s v="AP00010407559"/>
        <s v="AP000517560"/>
        <s v="AP00021561"/>
        <s v="AP000438562"/>
        <s v="AP00014558235563"/>
        <s v="AP00084564"/>
        <s v="AP000510565"/>
        <s v="AP000519566"/>
        <s v="AP000502567"/>
        <s v="AP0005758568"/>
        <s v="AP000172569"/>
        <s v="AP00010464570"/>
        <s v="AP0002881571"/>
        <s v="AP0005050572"/>
        <s v="AP00012573"/>
        <s v="AP000535574"/>
        <s v="AP0008667575"/>
        <s v="AP00028576"/>
        <s v="AP00039577"/>
        <s v="AP000483578"/>
        <s v="AP000357579"/>
        <s v="AP0003612580"/>
        <s v="AP000256581"/>
        <s v="AP000118789582"/>
        <s v="AP000561583"/>
        <s v="AP00034446584"/>
        <s v="AP000532585"/>
        <s v="AP0001953586"/>
        <s v="AP00010621587"/>
        <s v="AP00066588"/>
        <s v="AP000457589"/>
        <s v="AP000402590"/>
        <s v="AP000253591"/>
        <s v="AP00022592"/>
        <s v="AP0009789593"/>
        <s v="AP000505594"/>
        <s v="AP000420595"/>
        <s v="AP0008751596"/>
        <s v="AP0009597"/>
        <s v="AP000796598"/>
        <s v="AP0001311599"/>
        <s v="AP000147331600"/>
        <s v="AP000217601"/>
        <s v="AP0001129602"/>
        <s v="AP000312603"/>
        <s v="AP000891604"/>
        <s v="AP0001210605"/>
        <s v="AP0001707606"/>
        <s v="AP0002416607"/>
        <s v="AP00010314608"/>
        <s v="AP000121609"/>
        <s v="AP000679610"/>
        <s v="AP000777611"/>
        <s v="AP000196612"/>
        <s v="AP00015535613"/>
        <s v="AP000514614"/>
        <s v="AP0002779615"/>
        <s v="AP000516616"/>
        <s v="AP000202617"/>
        <s v="AP000703618"/>
        <s v="AP000159619"/>
        <s v="AP00069620"/>
        <s v="AP00049621"/>
        <s v="AP00096622"/>
        <s v="AP000849623"/>
        <s v="AP0002929624"/>
        <s v="AP00028738625"/>
        <s v="AP000198626"/>
        <s v="AP000526627"/>
        <s v="AP000609628"/>
        <s v="AP000522629"/>
        <s v="AP000160630"/>
        <s v="AP000177631"/>
        <s v="AP000459632"/>
        <s v="AP00082633"/>
        <s v="AP000397634"/>
        <s v="AP000352635"/>
        <s v="AP000357636"/>
        <s v="AP000891637"/>
        <s v="AP000913638"/>
        <s v="AP00022639"/>
        <s v="AP000648640"/>
        <s v="AP000552641"/>
        <s v="AP000592642"/>
        <s v="AP00034512643"/>
        <s v="AP000903644"/>
        <s v="AP000177645"/>
        <s v="AP000702646"/>
        <s v="AP0004090647"/>
        <s v="AP0002205648"/>
        <s v="AP0005026649"/>
        <s v="AP0002454650"/>
        <s v="AP00010734651"/>
        <s v="AP0008745652"/>
        <s v="AP00010540653"/>
        <s v="AP000751654"/>
        <s v="AP0004891655"/>
        <s v="AP0004923656"/>
        <s v="AP000486657"/>
        <s v="AP00070658"/>
        <s v="AP000516659"/>
        <s v="AP000468660"/>
        <s v="AP0005556661"/>
        <s v="AP00067662"/>
        <s v="AP00090663"/>
        <s v="AP00024664"/>
        <s v="AP00010519665"/>
        <s v="AP00070666"/>
        <s v="AP000145667"/>
        <s v="AP000574668"/>
        <s v="AP0008623669"/>
        <s v="AP000174670"/>
        <s v="AP0004626671"/>
        <s v="AP000301672"/>
        <s v="AP0001143673"/>
        <s v="AP000819674"/>
        <s v="AP00063675"/>
        <s v="AP0008757676"/>
        <s v="AP00010542677"/>
        <s v="AP00052678"/>
        <s v="AP000834679"/>
        <s v="AP00057680"/>
        <s v="AP000151681"/>
        <s v="AP00014555248682"/>
        <s v="AP00010351683"/>
        <s v="AP000228684"/>
        <s v="AP0001395685"/>
        <s v="AP0001495686"/>
        <s v="AP000450687"/>
        <s v="AP0001158688"/>
        <s v="AP000105689"/>
        <s v="AP00069690"/>
        <s v="AP000391691"/>
        <s v="AP00016692"/>
        <s v="AP000286693"/>
        <s v="AP00015694"/>
        <s v="AP000163695"/>
        <s v="AP0002424696"/>
        <s v="AP0001783697"/>
        <s v="AP00064698"/>
        <s v="AP000658699"/>
        <s v="AP000996700"/>
        <s v="AP000465701"/>
        <s v="AP0001399702"/>
        <s v="AP000970703"/>
        <s v="AP000687704"/>
        <s v="AP000100705"/>
        <s v="AP000220706"/>
        <s v="AP000610707"/>
        <s v="AP000111708"/>
        <s v="AP0008470709"/>
        <s v="AP0004983710"/>
        <s v="AP00078711"/>
        <s v="AP000171712"/>
        <s v="AP00015870713"/>
        <s v="AP000763714"/>
        <s v="AP000622715"/>
        <s v="AP000508716"/>
        <s v="AP00016702717"/>
        <s v="AP000481718"/>
        <s v="AP000492719"/>
        <s v="AP000504720"/>
        <s v="AP000525721"/>
        <s v="AP000511722"/>
        <s v="AP0001333723"/>
        <s v="AP0008034724"/>
        <s v="AP00010876725"/>
        <s v="AP00058726"/>
        <s v="AP0001569727"/>
        <s v="AP0003286728"/>
        <s v="AP0004909729"/>
        <s v="AP000118730"/>
        <s v="AP00010731"/>
        <s v="AP00097732"/>
        <s v="AP000199733"/>
        <s v="AP0001417734"/>
        <s v="AP0003663735"/>
        <s v="AP0004219736"/>
        <s v="AP0003930737"/>
        <s v="AP000324738"/>
        <s v="AP00034671739"/>
        <s v="AP000472740"/>
        <s v="AP00027741"/>
        <s v="AP00010500742"/>
        <s v="AP000178743"/>
        <s v="AP00025744"/>
        <s v="AP00016201745"/>
        <s v="AP000862746"/>
        <s v="AP000136747"/>
        <s v="AP00016513748"/>
        <s v="AP00010638749"/>
        <s v="AP000526750"/>
        <s v="AP000540751"/>
        <s v="AP0002175752"/>
        <s v="AP000481753"/>
        <s v="AP0001476754"/>
        <s v="AP0001528755"/>
        <s v="AP000352756"/>
        <s v="AP00010459757"/>
        <s v="AP00016758"/>
        <s v="AP00081150759"/>
        <s v="AP00090760"/>
        <s v="AP0001350651761"/>
        <s v="AP00073762"/>
        <s v="AP000147763"/>
        <s v="AP000493764"/>
        <s v="AP000574765"/>
        <s v="AP00037766"/>
        <s v="AP00033767"/>
        <s v="AP0001092768"/>
        <s v="AP00016522769"/>
        <s v="AP00014551911770"/>
        <s v="AP000333771"/>
        <s v="AP000496772"/>
        <s v="AP00022773"/>
        <s v="AP0001296774"/>
        <s v="AP000564775"/>
        <s v="AP000246776"/>
        <s v="AP0009781777"/>
        <s v="AP0004020778"/>
        <s v="AP000556779"/>
        <s v="AP000343780"/>
        <s v="AP00016843781"/>
        <s v="AP00010173782"/>
        <s v="AP000159783"/>
        <s v="AP000393784"/>
        <s v="AP0007161785"/>
        <s v="AP00095988786"/>
        <s v="AP00010224787"/>
        <s v="AP000528788"/>
        <s v="AP0001158789"/>
        <s v="AP000744790"/>
        <s v="AP0001044791"/>
        <s v="AP000187792"/>
        <s v="AP000163793"/>
        <s v="AP000537794"/>
        <s v="AP0001714795"/>
        <s v="AP00010796"/>
        <s v="AP000877797"/>
        <s v="AP000759798"/>
        <s v="AP000627799"/>
        <s v="AP000496800"/>
        <s v="AP0004131801"/>
        <s v="AP000408802"/>
        <s v="AP000522803"/>
        <s v="AP000739804"/>
        <s v="AP000750805"/>
        <s v="AP000501806"/>
        <s v="AP000226807"/>
        <s v="AP000160808"/>
        <s v="AP000510809"/>
        <s v="AP000109072810"/>
        <s v="AP0004846811"/>
        <s v="AP00063812"/>
        <s v="AP000583813"/>
        <s v="AP000360814"/>
        <s v="AP000783815"/>
        <s v="AP0001003816"/>
        <s v="AP000145817"/>
        <s v="AP000556818"/>
        <s v="AP000273819"/>
        <s v="AP00014556403820"/>
        <s v="AP0001350135821"/>
        <s v="AP00061822"/>
        <s v="AP0001239823"/>
        <s v="AP00065266824"/>
        <s v="AP000670825"/>
        <s v="AP000409826"/>
        <s v="AP00010386827"/>
        <s v="AP000597828"/>
        <s v="AP000910829"/>
        <s v="AP000324830"/>
        <s v="AP000750831"/>
        <s v="AP000192832"/>
        <s v="AP000505833"/>
        <s v="AP0001584834"/>
        <s v="AP00017743835"/>
        <s v="AP000406836"/>
        <s v="AP00031837"/>
        <s v="AP00010272838"/>
        <s v="AP000193839"/>
        <s v="AP000235840"/>
        <s v="AP000118530841"/>
        <s v="AP000304842"/>
        <s v="AP00014559636843"/>
        <s v="AP000498844"/>
        <s v="AP000193845"/>
        <s v="AP00010555846"/>
        <s v="AP0002469847"/>
        <s v="AP0008653848"/>
        <s v="AP000855849"/>
        <s v="AP00010335850"/>
        <s v="AP000727851"/>
        <s v="AP000190852"/>
        <s v="AP00010842853"/>
        <s v="AP000423854"/>
        <s v="AP0001375855"/>
        <s v="AP0001449856"/>
        <s v="AP000757857"/>
        <s v="AP000253858"/>
        <s v="AP000577859"/>
        <s v="AP000985860"/>
        <s v="AP000385861"/>
        <s v="AP00045483862"/>
        <s v="AP000523863"/>
        <s v="AP000556864"/>
        <s v="AP000546865"/>
        <s v="AP000538866"/>
        <s v="AP000559867"/>
        <s v="AP0004341868"/>
        <s v="AP00024869"/>
        <s v="AP00066870"/>
        <s v="AP000796871"/>
        <s v="AP0001311872"/>
        <s v="AP00010198873"/>
        <s v="AP00091874"/>
        <s v="AP000489875"/>
        <s v="AP000217876"/>
        <s v="AP000244877"/>
        <s v="AP0001350285878"/>
        <s v="AP00015879"/>
        <s v="AP0001401880"/>
        <s v="AP000861881"/>
        <s v="AP000612882"/>
        <s v="AP000720883"/>
        <s v="AP00010072884"/>
        <s v="AP00010593885"/>
        <s v="AP00010255886"/>
        <s v="AP000154887"/>
        <s v="AP0001135888"/>
        <s v="AP00094889"/>
        <s v="AP00010131890"/>
        <s v="AP0003493891"/>
        <s v="AP000220892"/>
        <s v="AP00031893"/>
        <s v="AP000250894"/>
        <s v="AP00069895"/>
        <s v="AP000229896"/>
        <s v="AP000517897"/>
        <s v="AP00019898"/>
        <s v="AP000223899"/>
        <s v="AP00016728900"/>
        <s v="AP0001257901"/>
        <s v="AP0001734902"/>
        <s v="AP0004867903"/>
        <s v="AP000103593904"/>
        <s v="AP000469905"/>
        <s v="AP000313906"/>
        <s v="AP0001357907"/>
        <s v="AP0001066908"/>
        <s v="AP00022909"/>
        <s v="AP0001566910"/>
        <s v="AP000300911"/>
        <s v="AP0001269912"/>
        <s v="AP000286913"/>
        <s v="AP00013555914"/>
        <s v="AP000190915"/>
        <s v="AP00010395916"/>
        <s v="AP0001609917"/>
        <s v="AP0001986918"/>
        <s v="AP0002512919"/>
        <s v="AP0003664920"/>
        <s v="AP0004221921"/>
        <s v="AP0001293922"/>
        <s v="AP0006805923"/>
        <s v="AP0002269924"/>
        <s v="AP000234925"/>
        <s v="AP0001704926"/>
        <s v="AP0002137927"/>
        <s v="AP0002764928"/>
        <s v="AP0007402929"/>
        <s v="AP0009930"/>
        <s v="AP000292931"/>
        <s v="AP000130932"/>
        <s v="AP0008002933"/>
        <s v="AP00048934"/>
        <s v="AP000625" u="1"/>
        <s v="AP0007719" u="1"/>
        <s v="AP0003534" u="1"/>
        <s v="AP0003718" u="1"/>
        <s v="AP000655" u="1"/>
        <s v="AP0009" u="1"/>
        <s v="AP000415" u="1"/>
        <s v="AP00010329" u="1"/>
        <s v="AP0005719" u="1"/>
        <s v="AP000435" u="1"/>
        <s v="AP000445" u="1"/>
        <s v="AP0001818" u="1"/>
        <s v="AP0001734" u="1"/>
        <s v="AP000465" u="1"/>
        <s v="AP0003327" u="1"/>
        <s v="AP000495" u="1"/>
        <s v="AP00016201" u="1"/>
        <s v="AP00010224" u="1"/>
        <s v="AP000235" u="1"/>
        <s v="AP0001027" u="1"/>
        <s v="AP000255" u="1"/>
        <s v="AP000265" u="1"/>
        <s v="AP0001135" u="1"/>
        <s v="AP0001143" u="1"/>
        <s v="AP0001327" u="1"/>
        <s v="AP0001419" u="1"/>
        <s v="AP000816" u="1"/>
        <s v="AP000826" u="1"/>
        <s v="AP00051429" u="1"/>
        <s v="AP00010131" u="1"/>
        <s v="AP00010407" u="1"/>
        <s v="AP0001819" u="1"/>
        <s v="AP0001827" u="1"/>
        <s v="AP0001743" u="1"/>
        <s v="AP000876" u="1"/>
        <s v="AP0007161" u="1"/>
        <s v="AP00010314" u="1"/>
        <s v="AP000646" u="1"/>
        <s v="AP0001044" u="1"/>
        <s v="AP000406" u="1"/>
        <s v="AP0001428" u="1"/>
        <s v="AP0001528" u="1"/>
        <s v="AP0005629" u="1"/>
        <s v="AP00010405" u="1"/>
        <s v="AP0001828" u="1"/>
        <s v="AP000466" u="1"/>
        <s v="AP0001936" u="1"/>
        <s v="AP000486" u="1"/>
        <s v="AP00010072" u="1"/>
        <s v="AP000496" u="1"/>
        <s v="AP000226" u="1"/>
        <s v="AP00019153" u="1"/>
        <s v="AP000246" u="1"/>
        <s v="AP0001129" u="1"/>
        <s v="AP000256" u="1"/>
        <s v="AP0003937" u="1"/>
        <s v="AP000276" u="1"/>
        <s v="AP00090" u="1"/>
        <s v="AP00011187" u="1"/>
        <s v="AP000286" u="1"/>
        <s v="AP00091" u="1"/>
        <s v="AP00010255" u="1"/>
        <s v="AP00010335" u="1"/>
        <s v="AP00010519" u="1"/>
        <s v="AP00093" u="1"/>
        <s v="AP00094" u="1"/>
        <s v="AP00096" u="1"/>
        <s v="AP00010198" u="1"/>
        <s v="AP000877" u="1"/>
        <s v="AP00097" u="1"/>
        <s v="AP0001953" u="1"/>
        <s v="AP00070" u="1"/>
        <s v="AP000627" u="1"/>
        <s v="AP0003546" u="1"/>
        <s v="AP00072" u="1"/>
        <s v="AP00073" u="1"/>
        <s v="AP00075" u="1"/>
        <s v="AP00076" u="1"/>
        <s v="AP0001146" u="1"/>
        <s v="AP000687" u="1"/>
        <s v="AP00078" u="1"/>
        <s v="AP0001254" u="1"/>
        <s v="AP00010173" u="1"/>
        <s v="AP000697" u="1"/>
        <s v="AP00079" u="1"/>
        <s v="AP00051" u="1"/>
        <s v="AP00052" u="1"/>
        <s v="AP00010321" u="1"/>
        <s v="AP000447" u="1"/>
        <s v="AP0001350135" u="1"/>
        <s v="AP00054" u="1"/>
        <s v="AP00010401" u="1"/>
        <s v="AP000457" u="1"/>
        <s v="AP00055" u="1"/>
        <s v="AP0001350285" u="1"/>
        <s v="AP0001854" u="1"/>
        <s v="AP000477" u="1"/>
        <s v="AP00057" u="1"/>
        <s v="AP00058" u="1"/>
        <s v="AP000910" u="1"/>
        <s v="AP00030" u="1"/>
        <s v="AP00011184" u="1"/>
        <s v="AP000217" u="1"/>
        <s v="AP00031" u="1"/>
        <s v="AP000237" u="1"/>
        <s v="AP00033" u="1"/>
        <s v="AP0003663" u="1"/>
        <s v="AP00034" u="1"/>
        <s v="AP0001239" u="1"/>
        <s v="AP000970" u="1"/>
        <s v="AP00036" u="1"/>
        <s v="AP00037" u="1"/>
        <s v="AP0001255" u="1"/>
        <s v="AP00010459" u="1"/>
        <s v="AP00010" u="1"/>
        <s v="AP00039" u="1"/>
        <s v="AP000720" u="1"/>
        <s v="AP0005556" u="1"/>
        <s v="AP0001555" u="1"/>
        <s v="AP00012" u="1"/>
        <s v="AP00013" u="1"/>
        <s v="AP000750" u="1"/>
        <s v="AP00034446" u="1"/>
        <s v="AP0009781" u="1"/>
        <s v="AP00015" u="1"/>
        <s v="AP0001863" u="1"/>
        <s v="AP00016" u="1"/>
        <s v="AP00010378" u="1"/>
        <s v="AP00018" u="1"/>
        <s v="AP000510" u="1"/>
        <s v="AP0004900" u="1"/>
        <s v="AP00014558235" u="1"/>
        <s v="AP00019" u="1"/>
        <s v="AP000520" u="1"/>
        <s v="AP00034377" u="1"/>
        <s v="AP000648" u="1"/>
        <s v="AP000540" u="1"/>
        <s v="AP0003664" u="1"/>
        <s v="AP0001048" u="1"/>
        <s v="AP000658" u="1"/>
        <s v="AP000132274" u="1"/>
        <s v="AP0008002" u="1"/>
        <s v="AP000408" u="1"/>
        <s v="AP000300" u="1"/>
        <s v="AP000310" u="1"/>
        <s v="AP000438" u="1"/>
        <s v="AP00010513" u="1"/>
        <s v="AP000448" u="1"/>
        <s v="AP0001672" u="1"/>
        <s v="AP000468" u="1"/>
        <s v="AP000360" u="1"/>
        <s v="AP0001864" u="1"/>
        <s v="AP000478" u="1"/>
        <s v="AP000370" u="1"/>
        <s v="AP00034512" u="1"/>
        <s v="AP000208" u="1"/>
        <s v="AP000100" u="1"/>
        <s v="AP00010272" u="1"/>
        <s v="AP000498" u="1"/>
        <s v="AP00016513" u="1"/>
        <s v="AP000120" u="1"/>
        <s v="AP00010524" u="1"/>
        <s v="AP000130" u="1"/>
        <s v="AP00010500" u="1"/>
        <s v="AP000150" u="1"/>
        <s v="AP000160" u="1"/>
        <s v="AP0001257" u="1"/>
        <s v="AP000981" u="1"/>
        <s v="AP0001357" u="1"/>
        <s v="AP0001449" u="1"/>
        <s v="AP000288" u="1"/>
        <s v="AP000180" u="1"/>
        <s v="AP000819" u="1"/>
        <s v="AP000711" u="1"/>
        <s v="AP0001365" u="1"/>
        <s v="AP000190" u="1"/>
        <s v="AP000721" u="1"/>
        <s v="AP0001281" u="1"/>
        <s v="AP00010351" u="1"/>
        <s v="AP0005758" u="1"/>
        <s v="AP000849" u="1"/>
        <s v="AP0001849" u="1"/>
        <s v="AP000751" u="1"/>
        <s v="AP00015535" u="1"/>
        <s v="AP00010386" u="1"/>
        <s v="AP000609" u="1"/>
        <s v="AP000781" u="1"/>
        <s v="AP000501" u="1"/>
        <s v="AP00034602" u="1"/>
        <s v="AP00014559636" u="1"/>
        <s v="AP000511" u="1"/>
        <s v="AP00010638" u="1"/>
        <s v="AP000649" u="1"/>
        <s v="AP0001066" u="1"/>
        <s v="AP0001158" u="1"/>
        <s v="AP000561" u="1"/>
        <s v="AP000679" u="1"/>
        <s v="AP000409" u="1"/>
        <s v="AP000301" u="1"/>
        <s v="AP000699" u="1"/>
        <s v="AP0001374" u="1"/>
        <s v="AP0005659" u="1"/>
        <s v="AP00016522" u="1"/>
        <s v="AP000321" u="1"/>
        <s v="AP0001566" u="1"/>
        <s v="AP0001582" u="1"/>
        <s v="AP000459" u="1"/>
        <s v="AP000469" u="1"/>
        <s v="AP0001690" u="1"/>
        <s v="AP0005791" u="1"/>
        <s v="AP0001974" u="1"/>
        <s v="AP0008820" u="1"/>
        <s v="AP000489" u="1"/>
        <s v="AP0008920" u="1"/>
        <s v="AP00017637" u="1"/>
        <s v="AP00010464" u="1"/>
        <s v="AP000391" u="1"/>
        <s v="AP000111" u="1"/>
        <s v="AP0002211" u="1"/>
        <s v="AP000229" u="1"/>
        <s v="AP000121" u="1"/>
        <s v="AP000141" u="1"/>
        <s v="AP0002511" u="1"/>
        <s v="AP000151" u="1"/>
        <s v="AP000972" u="1"/>
        <s v="AP0003975" u="1"/>
        <s v="AP00010395" u="1"/>
        <s v="AP000279" u="1"/>
        <s v="AP000171" u="1"/>
        <s v="AP000702" u="1"/>
        <s v="AP0001275" u="1"/>
        <s v="AP00016728" u="1"/>
        <s v="AP0004020" u="1"/>
        <s v="AP000181" u="1"/>
        <s v="AP0001375" u="1"/>
        <s v="AP00010555" u="1"/>
        <s v="AP0001567" u="1"/>
        <s v="AP00013555" u="1"/>
        <s v="AP0001783" u="1"/>
        <s v="AP0001875" u="1"/>
        <s v="AP000103593" u="1"/>
        <s v="AP000502" u="1"/>
        <s v="AP00017739" u="1"/>
        <s v="AP0002020" u="1"/>
        <s v="AP000103594" u="1"/>
        <s v="AP000522" u="1"/>
        <s v="AP00010542" u="1"/>
        <s v="AP000532" u="1"/>
        <s v="AP0002412" u="1"/>
        <s v="AP0002512" u="1"/>
        <s v="AP000552" u="1"/>
        <s v="AP0002704" u="1"/>
        <s v="AP0006805" u="1"/>
        <s v="AP0001092" u="1"/>
        <s v="AP0001192" u="1"/>
        <s v="AP0001284" u="1"/>
        <s v="AP000592" u="1"/>
        <s v="AP000312" u="1"/>
        <s v="AP0001476" u="1"/>
        <s v="AP00036621" u="1"/>
        <s v="AP0004221" u="1"/>
        <s v="AP000322" u="1"/>
        <s v="AP00016702" u="1"/>
        <s v="AP0001584" u="1"/>
        <s v="AP00010621" u="1"/>
        <s v="AP00014565" u="1"/>
        <s v="AP000352" u="1"/>
        <s v="AP0008722" u="1"/>
        <s v="AP0008814" u="1"/>
        <s v="AP00034552" u="1"/>
        <s v="AP000903" u="1"/>
        <s v="AP0002205" u="1"/>
        <s v="AP000102" u="1"/>
        <s v="AP000913" u="1"/>
        <s v="AP000112" u="1"/>
        <s v="AP0002313" u="1"/>
        <s v="AP0003493" u="1"/>
        <s v="AP00010540" u="1"/>
        <s v="AP000132" u="1"/>
        <s v="AP000142" u="1"/>
        <s v="AP0001269" u="1"/>
        <s v="AP000973" u="1"/>
        <s v="AP000172" u="1"/>
        <s v="AP000703" u="1"/>
        <s v="AP0001293" u="1"/>
        <s v="AP0001569" u="1"/>
        <s v="AP000192" u="1"/>
        <s v="AP0008623" u="1"/>
        <s v="AP0004714" u="1"/>
        <s v="AP000763" u="1"/>
        <s v="AP0001885" u="1"/>
        <s v="AP0008731" u="1"/>
        <s v="AP0003286" u="1"/>
        <s v="AP0002022" u="1"/>
        <s v="AP000783" u="1"/>
        <s v="AP000513" u="1"/>
        <s v="AP000523" u="1"/>
        <s v="AP00010734" u="1"/>
        <s v="AP0002422" u="1"/>
        <s v="AP00013666" u="1"/>
        <s v="AP0001086" u="1"/>
        <s v="AP0002806" u="1"/>
        <s v="AP000583" u="1"/>
        <s v="AP000303" u="1"/>
        <s v="AP0004131" u="1"/>
        <s v="AP000313" u="1"/>
        <s v="AP0001678" u="1"/>
        <s v="AP000333" u="1"/>
        <s v="AP000343" u="1"/>
        <s v="AP0004807" u="1"/>
        <s v="AP000105145" u="1"/>
        <s v="AP0001986" u="1"/>
        <s v="AP0008740" u="1"/>
        <s v="AP0002023" u="1"/>
        <s v="AP0002115" u="1"/>
        <s v="AP0004923" u="1"/>
        <s v="AP000103" u="1"/>
        <s v="AP00010480" u="1"/>
        <s v="AP000393" u="1"/>
        <s v="AP00010560" u="1"/>
        <s v="AP000123" u="1"/>
        <s v="AP000133" u="1"/>
        <s v="AP0002707" u="1"/>
        <s v="AP0001087" u="1"/>
        <s v="AP000964" u="1"/>
        <s v="AP000163" u="1"/>
        <s v="AP000984" u="1"/>
        <s v="AP00017664" u="1"/>
        <s v="AP000183" u="1"/>
        <s v="AP0001395" u="1"/>
        <s v="AP00069057" u="1"/>
        <s v="AP000193" u="1"/>
        <s v="AP0001495" u="1"/>
        <s v="AP0009789" u="1"/>
        <s v="AP000744" u="1"/>
        <s v="AP0008725" u="1"/>
        <s v="AP0002116" u="1"/>
        <s v="AP000774" u="1"/>
        <s v="AP000504" u="1"/>
        <s v="AP000514" u="1"/>
        <s v="AP00017743" u="1"/>
        <s v="AP0002416" u="1"/>
        <s v="AP0002424" u="1"/>
        <s v="AP000544" u="1"/>
        <s v="AP00034581" u="1"/>
        <s v="AP0008034" u="1"/>
        <s v="AP000564" u="1"/>
        <s v="AP000574" u="1"/>
        <s v="AP0001296" u="1"/>
        <s v="AP00010593" u="1"/>
        <s v="AP000304" u="1"/>
        <s v="AP000594" u="1"/>
        <s v="AP000324" u="1"/>
        <s v="AP0004341" u="1"/>
        <s v="AP0004909" u="1"/>
        <s v="AP0008550" u="1"/>
        <s v="AP0008742" u="1"/>
        <s v="AP00029101" u="1"/>
        <s v="AP0008934" u="1"/>
        <s v="AP0002125" u="1"/>
        <s v="AP000384" u="1"/>
        <s v="AP0002325" u="1"/>
        <s v="AP000124" u="1"/>
        <s v="AP00017821" u="1"/>
        <s v="AP000144" u="1"/>
        <s v="AP00034671" u="1"/>
        <s v="AP000154" u="1"/>
        <s v="AP0002917" u="1"/>
        <s v="AP000975" u="1"/>
        <s v="AP00017776" u="1"/>
        <s v="AP000174" u="1"/>
        <s v="AP000985" u="1"/>
        <s v="AP000184" u="1"/>
        <s v="AP0004626" u="1"/>
        <s v="AP0008727" u="1"/>
        <s v="AP0008827" u="1"/>
        <s v="AP0008743" u="1"/>
        <s v="AP0008751" u="1"/>
        <s v="AP0002134" u="1"/>
        <s v="AP0002226" u="1"/>
        <s v="AP000505" u="1"/>
        <s v="AP00016843" u="1"/>
        <s v="AP000525" u="1"/>
        <s v="AP00010842" u="1"/>
        <s v="AP000535" u="1"/>
        <s v="AP00055680" u="1"/>
        <s v="AP0004219" u="1"/>
        <s v="AP00017694" u="1"/>
        <s v="AP0002850" u="1"/>
        <s v="AP000106357" u="1"/>
        <s v="AP00053899" u="1"/>
        <s v="AP000595" u="1"/>
        <s v="AP0008752" u="1"/>
        <s v="AP0008760" u="1"/>
        <s v="AP00010876" u="1"/>
        <s v="AP000385" u="1"/>
        <s v="AP000105" u="1"/>
        <s v="AP00095988" u="1"/>
        <s v="AP000145" u="1"/>
        <s v="AP000976" u="1"/>
        <s v="AP0001399" u="1"/>
        <s v="AP00014555248" u="1"/>
        <s v="AP000175" u="1"/>
        <s v="AP000996" u="1"/>
        <s v="AP0001599" u="1"/>
        <s v="AP0008829" u="1"/>
        <s v="AP0008653" u="1"/>
        <s v="AP0008745" u="1"/>
        <s v="AP0004744" u="1"/>
        <s v="AP0002136" u="1"/>
        <s v="AP000109072" u="1"/>
        <s v="AP0001350651" u="1"/>
        <s v="AP000796" u="1"/>
        <s v="AP000516" u="1"/>
        <s v="AP000526" u="1"/>
        <s v="AP00081150" u="1"/>
        <s v="AP0002728" u="1"/>
        <s v="AP000546" u="1"/>
        <s v="AP000556" u="1"/>
        <s v="AP00014552971" u="1"/>
        <s v="AP00016690" u="1"/>
        <s v="AP00017794" u="1"/>
        <s v="AP000576" u="1"/>
        <s v="AP000306" u="1"/>
        <s v="AP000336" u="1"/>
        <s v="AP0008470" u="1"/>
        <s v="AP0008746" u="1"/>
        <s v="AP000346" u="1"/>
        <s v="AP00065266" u="1"/>
        <s v="AP0002137" u="1"/>
        <s v="AP0002053" u="1"/>
        <s v="AP000376" u="1"/>
        <s v="AP0002253" u="1"/>
        <s v="AP000147331" u="1"/>
        <s v="AP000126" u="1"/>
        <s v="AP000136" u="1"/>
        <s v="AP0002929" u="1"/>
        <s v="AP000967" u="1"/>
        <s v="AP00023415" u="1"/>
        <s v="AP000166" u="1"/>
        <s v="AP0002761" u="1"/>
        <s v="AP000186" u="1"/>
        <s v="AP000717" u="1"/>
        <s v="AP00081" u="1"/>
        <s v="AP000196" u="1"/>
        <s v="AP000727" u="1"/>
        <s v="AP00082" u="1"/>
        <s v="AP00084" u="1"/>
        <s v="AP000757" u="1"/>
        <s v="AP0004846" u="1"/>
        <s v="AP00085" u="1"/>
        <s v="AP000777" u="1"/>
        <s v="AP00087" u="1"/>
        <s v="AP00088" u="1"/>
        <s v="AP0002070" u="1"/>
        <s v="AP0002346" u="1"/>
        <s v="AP00060" u="1"/>
        <s v="AP000517" u="1"/>
        <s v="AP00061" u="1"/>
        <s v="AP0002362" u="1"/>
        <s v="AP0002454" u="1"/>
        <s v="AP000537" u="1"/>
        <s v="AP00063" u="1"/>
        <s v="AP000547" u="1"/>
        <s v="AP00064" u="1"/>
        <s v="AP000567" u="1"/>
        <s v="AP00015870" u="1"/>
        <s v="AP00066" u="1"/>
        <s v="AP000577" u="1"/>
        <s v="AP00067" u="1"/>
        <s v="AP000307" u="1"/>
        <s v="AP00040" u="1"/>
        <s v="AP000597" u="1"/>
        <s v="AP00069" u="1"/>
        <s v="AP00042" u="1"/>
        <s v="AP00043" u="1"/>
        <s v="AP000357" u="1"/>
        <s v="AP0008772" u="1"/>
        <s v="AP00045" u="1"/>
        <s v="AP0002055" u="1"/>
        <s v="AP00017893" u="1"/>
        <s v="AP00046" u="1"/>
        <s v="AP0002163" u="1"/>
        <s v="AP0002347" u="1"/>
        <s v="AP00048" u="1"/>
        <s v="AP000397" u="1"/>
        <s v="AP000117" u="1"/>
        <s v="AP00049" u="1"/>
        <s v="AP000820" u="1"/>
        <s v="AP0002455" u="1"/>
        <s v="AP00021" u="1"/>
        <s v="AP000127" u="1"/>
        <s v="AP00022" u="1"/>
        <s v="AP000948" u="1"/>
        <s v="AP000147" u="1"/>
        <s v="AP00024" u="1"/>
        <s v="AP000157" u="1"/>
        <s v="AP0002763" u="1"/>
        <s v="AP00025" u="1"/>
        <s v="AP0002863" u="1"/>
        <s v="AP00087456" u="1"/>
        <s v="AP000177" u="1"/>
        <s v="AP00027" u="1"/>
        <s v="AP000187" u="1"/>
        <s v="AP00028" u="1"/>
        <s v="AP000610" u="1"/>
        <s v="AP00048526" u="1"/>
        <s v="AP0008757" u="1"/>
        <s v="AP00015891" u="1"/>
        <s v="AP0002056" u="1"/>
        <s v="AP000768" u="1"/>
        <s v="AP000670" u="1"/>
        <s v="AP0004780" u="1"/>
        <s v="AP000508" u="1"/>
        <s v="AP000400" u="1"/>
        <s v="AP000528" u="1"/>
        <s v="AP000420" u="1"/>
        <s v="AP000538" u="1"/>
        <s v="AP0002472" u="1"/>
        <s v="AP00028606" u="1"/>
        <s v="AP000450" u="1"/>
        <s v="AP0002764" u="1"/>
        <s v="AP000460" u="1"/>
        <s v="AP000480" u="1"/>
        <s v="AP000318" u="1"/>
        <s v="AP000210" u="1"/>
        <s v="AP000220" u="1"/>
        <s v="AP0007402" u="1"/>
        <s v="AP000118530" u="1"/>
        <s v="AP000250" u="1"/>
        <s v="AP0008782" u="1"/>
        <s v="AP0008790" u="1"/>
        <s v="AP0002265" u="1"/>
        <s v="AP000388" u="1"/>
        <s v="AP00014556403" u="1"/>
        <s v="AP000108" u="1"/>
        <s v="AP000280" u="1"/>
        <s v="AP000118" u="1"/>
        <s v="AP000118789" u="1"/>
        <s v="AP000138" u="1"/>
        <s v="AP000949" u="1"/>
        <s v="AP0001401" u="1"/>
        <s v="AP000148" u="1"/>
        <s v="AP000861" u="1"/>
        <s v="AP000168" u="1"/>
        <s v="AP000178" u="1"/>
        <s v="AP000709" u="1"/>
        <s v="AP0002881" u="1"/>
        <s v="AP0004090" u="1"/>
        <s v="AP0008467" u="1"/>
        <s v="AP000891" u="1"/>
        <s v="AP0004282" u="1"/>
        <s v="AP000198" u="1"/>
        <s v="AP0008667" u="1"/>
        <s v="AP000739" u="1"/>
        <s v="AP000631" u="1"/>
        <s v="AP0003310" u="1"/>
        <s v="AP0002058" u="1"/>
        <s v="AP000759" u="1"/>
        <s v="AP0009012" u="1"/>
        <s v="AP000519" u="1"/>
        <s v="AP0001210" u="1"/>
        <s v="AP000559" u="1"/>
        <s v="AP0001602" u="1"/>
        <s v="AP0001702" u="1"/>
        <s v="AP000309" u="1"/>
        <s v="AP000481" u="1"/>
        <s v="AP000201" u="1"/>
        <s v="AP000319" u="1"/>
        <s v="AP000231" u="1"/>
        <s v="AP0004867" u="1"/>
        <s v="AP0008884" u="1"/>
        <s v="AP000261" u="1"/>
        <s v="AP0002175" u="1"/>
        <s v="AP0001003" u="1"/>
        <s v="AP000379" u="1"/>
        <s v="AP0004891" u="1"/>
        <s v="AP0004983" u="1"/>
        <s v="AP000109" u="1"/>
        <s v="AP0002475" u="1"/>
        <s v="AP000129" u="1"/>
        <s v="AP0006676" u="1"/>
        <s v="AP0001311" u="1"/>
        <s v="AP000852" u="1"/>
        <s v="AP000159" u="1"/>
        <s v="AP000862" u="1"/>
        <s v="AP000169" u="1"/>
        <s v="AP000882" u="1"/>
        <s v="AP0001903" u="1"/>
        <s v="AP000612" u="1"/>
        <s v="AP000199" u="1"/>
        <s v="AP000622" u="1"/>
        <s v="AP000642" u="1"/>
        <s v="AP000652" u="1"/>
        <s v="AP0004968" u="1"/>
        <s v="AP0003612" u="1"/>
        <s v="AP0005013" u="1"/>
        <s v="AP0009022" u="1"/>
        <s v="AP000672" u="1"/>
        <s v="AP0001012" u="1"/>
        <s v="AP000402" u="1"/>
        <s v="AP0001020" u="1"/>
        <s v="AP0002292" u="1"/>
        <s v="AP00028738" u="1"/>
        <s v="AP0001404" u="1"/>
        <s v="AP0001704" u="1"/>
        <s v="AP00014551911" u="1"/>
        <s v="AP000472" u="1"/>
        <s v="AP000202" u="1"/>
        <s v="AP000492" u="1"/>
        <s v="AP0003705" u="1"/>
        <s v="AP00045483" u="1"/>
        <s v="AP000252" u="1"/>
        <s v="AP0002269" u="1"/>
        <s v="AP00045471" u="1"/>
        <s v="AP0002277" u="1"/>
        <s v="AP0002469" u="1"/>
        <s v="AP000292" u="1"/>
        <s v="AP000853" u="1"/>
        <s v="AP0001905" u="1"/>
        <s v="AP000603" u="1"/>
        <s v="AP000613" u="1"/>
        <s v="AP0004786" u="1"/>
        <s v="AP0004794" u="1"/>
        <s v="AP0002086" u="1"/>
        <s v="AP0001306" u="1"/>
        <s v="AP0003930" u="1"/>
        <s v="AP0001314" u="1"/>
        <s v="AP000423" u="1"/>
        <s v="AP0001414" u="1"/>
        <s v="AP000433" u="1"/>
        <s v="AP0001714" u="1"/>
        <s v="AP000463" u="1"/>
        <s v="AP0001906" u="1"/>
        <s v="AP000483" u="1"/>
        <s v="AP000493" u="1"/>
        <s v="AP000213" u="1"/>
        <s v="AP000223" u="1"/>
        <s v="AP000243" u="1"/>
        <s v="AP000253" u="1"/>
        <s v="AP0005308" u="1"/>
        <s v="AP000273" u="1"/>
        <s v="AP0002479" u="1"/>
        <s v="AP0007840" u="1"/>
        <s v="AP000283" u="1"/>
        <s v="AP00023595" u="1"/>
        <s v="AP000834" u="1"/>
        <s v="AP0002779" u="1"/>
        <s v="AP0001707" u="1"/>
        <s v="AP0008389" u="1"/>
        <s v="AP000874" u="1"/>
        <s v="AP0001731" u="1"/>
        <s v="AP0001915" u="1"/>
        <s v="AP0005832" u="1"/>
        <s v="AP0001831" u="1"/>
        <s v="AP0003324" u="1"/>
        <s v="AP000624" u="1"/>
        <s v="AP0008797" u="1"/>
        <s v="AP000684" u="1"/>
        <s v="AP0001224" u="1"/>
        <s v="AP000444" u="1"/>
        <s v="AP0001540" u="1"/>
        <s v="AP0005925" u="1"/>
        <s v="AP000474" u="1"/>
        <s v="AP0001924" u="1"/>
        <s v="AP0001840" u="1"/>
        <s v="AP0003609" u="1"/>
        <s v="AP000234" u="1"/>
        <s v="AP0002089" u="1"/>
        <s v="AP0001009" u="1"/>
        <s v="AP000244" u="1"/>
        <s v="AP0003633" u="1"/>
        <s v="AP0001017" u="1"/>
        <s v="AP0005026" u="1"/>
        <s v="AP0009051" u="1"/>
        <s v="AP0005050" u="1"/>
        <s v="AP0001417" u="1"/>
        <s v="AP0001333" u="1"/>
        <s v="AP0001425" u="1"/>
        <s v="AP0001609" u="1"/>
        <s v="AP000835" u="1"/>
        <s v="AP000855" u="1"/>
      </sharedItems>
    </cacheField>
    <cacheField name="Invoice_Amount" numFmtId="43">
      <sharedItems containsSemiMixedTypes="0" containsString="0" containsNumber="1" minValue="21261" maxValue="26110906.7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34">
  <r>
    <x v="0"/>
    <x v="0"/>
    <n v="26110906.75"/>
  </r>
  <r>
    <x v="1"/>
    <x v="1"/>
    <n v="23074398"/>
  </r>
  <r>
    <x v="2"/>
    <x v="2"/>
    <n v="14688580.800000001"/>
  </r>
  <r>
    <x v="1"/>
    <x v="3"/>
    <n v="14540358"/>
  </r>
  <r>
    <x v="3"/>
    <x v="4"/>
    <n v="14313532.199999999"/>
  </r>
  <r>
    <x v="3"/>
    <x v="5"/>
    <n v="14313532.199999999"/>
  </r>
  <r>
    <x v="4"/>
    <x v="6"/>
    <n v="13126159.025"/>
  </r>
  <r>
    <x v="5"/>
    <x v="7"/>
    <n v="12650143"/>
  </r>
  <r>
    <x v="6"/>
    <x v="8"/>
    <n v="11340093"/>
  </r>
  <r>
    <x v="7"/>
    <x v="9"/>
    <n v="10939901.73325"/>
  </r>
  <r>
    <x v="6"/>
    <x v="10"/>
    <n v="7877818"/>
  </r>
  <r>
    <x v="6"/>
    <x v="11"/>
    <n v="7877818"/>
  </r>
  <r>
    <x v="8"/>
    <x v="12"/>
    <n v="7503518"/>
  </r>
  <r>
    <x v="8"/>
    <x v="13"/>
    <n v="7503518"/>
  </r>
  <r>
    <x v="9"/>
    <x v="14"/>
    <n v="6567768"/>
  </r>
  <r>
    <x v="10"/>
    <x v="15"/>
    <n v="6388852.5999999996"/>
  </r>
  <r>
    <x v="11"/>
    <x v="16"/>
    <n v="5938944"/>
  </r>
  <r>
    <x v="6"/>
    <x v="17"/>
    <n v="5772380.5"/>
  </r>
  <r>
    <x v="12"/>
    <x v="18"/>
    <n v="5611057.2000000002"/>
  </r>
  <r>
    <x v="6"/>
    <x v="19"/>
    <n v="5585230.5"/>
  </r>
  <r>
    <x v="12"/>
    <x v="20"/>
    <n v="5020393.085"/>
  </r>
  <r>
    <x v="13"/>
    <x v="21"/>
    <n v="4297451.3500000006"/>
  </r>
  <r>
    <x v="14"/>
    <x v="22"/>
    <n v="4204063.5"/>
  </r>
  <r>
    <x v="15"/>
    <x v="23"/>
    <n v="4116570.875"/>
  </r>
  <r>
    <x v="14"/>
    <x v="24"/>
    <n v="3900880.5"/>
  </r>
  <r>
    <x v="16"/>
    <x v="25"/>
    <n v="3765477.4750000001"/>
  </r>
  <r>
    <x v="8"/>
    <x v="26"/>
    <n v="3676300.5"/>
  </r>
  <r>
    <x v="17"/>
    <x v="27"/>
    <n v="3633161.4892500001"/>
  </r>
  <r>
    <x v="16"/>
    <x v="28"/>
    <n v="3433005.5"/>
  </r>
  <r>
    <x v="8"/>
    <x v="29"/>
    <n v="3292643"/>
  </r>
  <r>
    <x v="18"/>
    <x v="30"/>
    <n v="3266442"/>
  </r>
  <r>
    <x v="19"/>
    <x v="31"/>
    <n v="3264570.5"/>
  </r>
  <r>
    <x v="20"/>
    <x v="32"/>
    <n v="3199068"/>
  </r>
  <r>
    <x v="20"/>
    <x v="33"/>
    <n v="2965130.5"/>
  </r>
  <r>
    <x v="8"/>
    <x v="34"/>
    <n v="2960451.75"/>
  </r>
  <r>
    <x v="21"/>
    <x v="35"/>
    <n v="2830850.375"/>
  </r>
  <r>
    <x v="22"/>
    <x v="36"/>
    <n v="2801842.125"/>
  </r>
  <r>
    <x v="23"/>
    <x v="37"/>
    <n v="2713881.625"/>
  </r>
  <r>
    <x v="23"/>
    <x v="38"/>
    <n v="2713881.625"/>
  </r>
  <r>
    <x v="24"/>
    <x v="39"/>
    <n v="2661011.75"/>
  </r>
  <r>
    <x v="25"/>
    <x v="40"/>
    <n v="2609199.2725"/>
  </r>
  <r>
    <x v="25"/>
    <x v="41"/>
    <n v="2609199.2725"/>
  </r>
  <r>
    <x v="22"/>
    <x v="42"/>
    <n v="2579882.2249999996"/>
  </r>
  <r>
    <x v="22"/>
    <x v="43"/>
    <n v="2571741.2000000002"/>
  </r>
  <r>
    <x v="22"/>
    <x v="44"/>
    <n v="2546382.375"/>
  </r>
  <r>
    <x v="0"/>
    <x v="45"/>
    <n v="2433156.625"/>
  </r>
  <r>
    <x v="26"/>
    <x v="46"/>
    <n v="2422863.375"/>
  </r>
  <r>
    <x v="27"/>
    <x v="47"/>
    <n v="2383842.6"/>
  </r>
  <r>
    <x v="22"/>
    <x v="48"/>
    <n v="2376075.875"/>
  </r>
  <r>
    <x v="28"/>
    <x v="49"/>
    <n v="2356893"/>
  </r>
  <r>
    <x v="22"/>
    <x v="50"/>
    <n v="2328914.0749999997"/>
  </r>
  <r>
    <x v="22"/>
    <x v="51"/>
    <n v="2325826.1"/>
  </r>
  <r>
    <x v="29"/>
    <x v="52"/>
    <n v="2297098.5750000002"/>
  </r>
  <r>
    <x v="21"/>
    <x v="53"/>
    <n v="2293355.5750000002"/>
  </r>
  <r>
    <x v="30"/>
    <x v="54"/>
    <n v="2244603"/>
  </r>
  <r>
    <x v="31"/>
    <x v="55"/>
    <n v="2193642.0550000002"/>
  </r>
  <r>
    <x v="32"/>
    <x v="56"/>
    <n v="2169743"/>
  </r>
  <r>
    <x v="23"/>
    <x v="57"/>
    <n v="2132313"/>
  </r>
  <r>
    <x v="33"/>
    <x v="58"/>
    <n v="2039439.8125"/>
  </r>
  <r>
    <x v="34"/>
    <x v="59"/>
    <n v="2024701.75"/>
  </r>
  <r>
    <x v="33"/>
    <x v="60"/>
    <n v="2004349.1875"/>
  </r>
  <r>
    <x v="35"/>
    <x v="61"/>
    <n v="1920833.5"/>
  </r>
  <r>
    <x v="35"/>
    <x v="62"/>
    <n v="1920833.5"/>
  </r>
  <r>
    <x v="36"/>
    <x v="63"/>
    <n v="1806859.15"/>
  </r>
  <r>
    <x v="37"/>
    <x v="64"/>
    <n v="1795443"/>
  </r>
  <r>
    <x v="37"/>
    <x v="65"/>
    <n v="1701868"/>
  </r>
  <r>
    <x v="37"/>
    <x v="66"/>
    <n v="1701868"/>
  </r>
  <r>
    <x v="36"/>
    <x v="67"/>
    <n v="1669584.625"/>
  </r>
  <r>
    <x v="36"/>
    <x v="68"/>
    <n v="1613346.0499999998"/>
  </r>
  <r>
    <x v="38"/>
    <x v="69"/>
    <n v="1608293"/>
  </r>
  <r>
    <x v="21"/>
    <x v="70"/>
    <n v="1558230.375"/>
  </r>
  <r>
    <x v="39"/>
    <x v="71"/>
    <n v="1545129.875"/>
  </r>
  <r>
    <x v="36"/>
    <x v="72"/>
    <n v="1513688.675"/>
  </r>
  <r>
    <x v="0"/>
    <x v="73"/>
    <n v="1499371.7"/>
  </r>
  <r>
    <x v="0"/>
    <x v="74"/>
    <n v="1449215.5"/>
  </r>
  <r>
    <x v="40"/>
    <x v="75"/>
    <n v="1421143"/>
  </r>
  <r>
    <x v="40"/>
    <x v="76"/>
    <n v="1421143"/>
  </r>
  <r>
    <x v="41"/>
    <x v="77"/>
    <n v="1393070.5"/>
  </r>
  <r>
    <x v="36"/>
    <x v="78"/>
    <n v="1367150.2250000001"/>
  </r>
  <r>
    <x v="42"/>
    <x v="79"/>
    <n v="1322234.2250000001"/>
  </r>
  <r>
    <x v="42"/>
    <x v="80"/>
    <n v="1322234.2250000001"/>
  </r>
  <r>
    <x v="27"/>
    <x v="81"/>
    <n v="1316994.0249999999"/>
  </r>
  <r>
    <x v="36"/>
    <x v="82"/>
    <n v="1312128.125"/>
  </r>
  <r>
    <x v="34"/>
    <x v="83"/>
    <n v="1290138"/>
  </r>
  <r>
    <x v="36"/>
    <x v="84"/>
    <n v="1282932.7250000001"/>
  </r>
  <r>
    <x v="43"/>
    <x v="85"/>
    <n v="1275072.425"/>
  </r>
  <r>
    <x v="29"/>
    <x v="86"/>
    <n v="1232495.8"/>
  </r>
  <r>
    <x v="43"/>
    <x v="87"/>
    <n v="1228004.2"/>
  </r>
  <r>
    <x v="43"/>
    <x v="88"/>
    <n v="1225103.375"/>
  </r>
  <r>
    <x v="43"/>
    <x v="89"/>
    <n v="1220518.2"/>
  </r>
  <r>
    <x v="44"/>
    <x v="90"/>
    <n v="1211182.2222500001"/>
  </r>
  <r>
    <x v="43"/>
    <x v="91"/>
    <n v="1179813.075"/>
  </r>
  <r>
    <x v="43"/>
    <x v="92"/>
    <n v="1178970.8999999999"/>
  </r>
  <r>
    <x v="0"/>
    <x v="93"/>
    <n v="1178503.0249999999"/>
  </r>
  <r>
    <x v="45"/>
    <x v="94"/>
    <n v="1176631.5249999999"/>
  </r>
  <r>
    <x v="46"/>
    <x v="95"/>
    <n v="1149775.5"/>
  </r>
  <r>
    <x v="8"/>
    <x v="96"/>
    <n v="1140418"/>
  </r>
  <r>
    <x v="47"/>
    <x v="97"/>
    <n v="1140418"/>
  </r>
  <r>
    <x v="47"/>
    <x v="98"/>
    <n v="1135739.25"/>
  </r>
  <r>
    <x v="0"/>
    <x v="99"/>
    <n v="1125446"/>
  </r>
  <r>
    <x v="8"/>
    <x v="100"/>
    <n v="1112345.5"/>
  </r>
  <r>
    <x v="48"/>
    <x v="101"/>
    <n v="1103888.1915000002"/>
  </r>
  <r>
    <x v="49"/>
    <x v="102"/>
    <n v="1102988"/>
  </r>
  <r>
    <x v="45"/>
    <x v="103"/>
    <n v="1100835.7749999999"/>
  </r>
  <r>
    <x v="50"/>
    <x v="104"/>
    <n v="1098623.662"/>
  </r>
  <r>
    <x v="45"/>
    <x v="105"/>
    <n v="1086331.6500000001"/>
  </r>
  <r>
    <x v="0"/>
    <x v="106"/>
    <n v="1073044"/>
  </r>
  <r>
    <x v="51"/>
    <x v="107"/>
    <n v="1070236.75"/>
  </r>
  <r>
    <x v="52"/>
    <x v="108"/>
    <n v="1068552.3999999999"/>
  </r>
  <r>
    <x v="34"/>
    <x v="109"/>
    <n v="1046843"/>
  </r>
  <r>
    <x v="43"/>
    <x v="110"/>
    <n v="1046187.975"/>
  </r>
  <r>
    <x v="49"/>
    <x v="111"/>
    <n v="1045907.25"/>
  </r>
  <r>
    <x v="24"/>
    <x v="112"/>
    <n v="1041041.3500000001"/>
  </r>
  <r>
    <x v="53"/>
    <x v="113"/>
    <n v="1037485.5"/>
  </r>
  <r>
    <x v="47"/>
    <x v="114"/>
    <n v="1028128"/>
  </r>
  <r>
    <x v="53"/>
    <x v="115"/>
    <n v="1025320.75"/>
  </r>
  <r>
    <x v="54"/>
    <x v="116"/>
    <n v="1018770.5"/>
  </r>
  <r>
    <x v="11"/>
    <x v="117"/>
    <n v="994553.29"/>
  </r>
  <r>
    <x v="45"/>
    <x v="118"/>
    <n v="989387.95"/>
  </r>
  <r>
    <x v="55"/>
    <x v="119"/>
    <n v="954900.88375000004"/>
  </r>
  <r>
    <x v="51"/>
    <x v="120"/>
    <n v="953268"/>
  </r>
  <r>
    <x v="51"/>
    <x v="121"/>
    <n v="953268"/>
  </r>
  <r>
    <x v="56"/>
    <x v="122"/>
    <n v="953268"/>
  </r>
  <r>
    <x v="57"/>
    <x v="123"/>
    <n v="945969.15"/>
  </r>
  <r>
    <x v="34"/>
    <x v="124"/>
    <n v="897123"/>
  </r>
  <r>
    <x v="34"/>
    <x v="125"/>
    <n v="897123"/>
  </r>
  <r>
    <x v="57"/>
    <x v="126"/>
    <n v="882151"/>
  </r>
  <r>
    <x v="57"/>
    <x v="127"/>
    <n v="882151"/>
  </r>
  <r>
    <x v="45"/>
    <x v="128"/>
    <n v="870828.42499999993"/>
  </r>
  <r>
    <x v="33"/>
    <x v="129"/>
    <n v="869050.5"/>
  </r>
  <r>
    <x v="45"/>
    <x v="130"/>
    <n v="864652.47499999998"/>
  </r>
  <r>
    <x v="21"/>
    <x v="131"/>
    <n v="859693"/>
  </r>
  <r>
    <x v="33"/>
    <x v="132"/>
    <n v="852674.875"/>
  </r>
  <r>
    <x v="45"/>
    <x v="133"/>
    <n v="841726.6"/>
  </r>
  <r>
    <x v="58"/>
    <x v="134"/>
    <n v="826109.86825000006"/>
  </r>
  <r>
    <x v="0"/>
    <x v="135"/>
    <n v="804951.625"/>
  </r>
  <r>
    <x v="59"/>
    <x v="136"/>
    <n v="792599.72499999998"/>
  </r>
  <r>
    <x v="60"/>
    <x v="137"/>
    <n v="789511.75"/>
  </r>
  <r>
    <x v="61"/>
    <x v="138"/>
    <n v="775943.375"/>
  </r>
  <r>
    <x v="8"/>
    <x v="139"/>
    <n v="766118"/>
  </r>
  <r>
    <x v="60"/>
    <x v="140"/>
    <n v="738045.5"/>
  </r>
  <r>
    <x v="62"/>
    <x v="141"/>
    <n v="719330.5"/>
  </r>
  <r>
    <x v="62"/>
    <x v="142"/>
    <n v="719330.5"/>
  </r>
  <r>
    <x v="62"/>
    <x v="143"/>
    <n v="719330.5"/>
  </r>
  <r>
    <x v="62"/>
    <x v="144"/>
    <n v="719330.5"/>
  </r>
  <r>
    <x v="63"/>
    <x v="145"/>
    <n v="719330.5"/>
  </r>
  <r>
    <x v="0"/>
    <x v="146"/>
    <n v="702767.72500000009"/>
  </r>
  <r>
    <x v="34"/>
    <x v="147"/>
    <n v="682836.25"/>
  </r>
  <r>
    <x v="14"/>
    <x v="148"/>
    <n v="677408.89999999991"/>
  </r>
  <r>
    <x v="8"/>
    <x v="149"/>
    <n v="672543"/>
  </r>
  <r>
    <x v="64"/>
    <x v="150"/>
    <n v="672543"/>
  </r>
  <r>
    <x v="65"/>
    <x v="151"/>
    <n v="672543"/>
  </r>
  <r>
    <x v="66"/>
    <x v="152"/>
    <n v="663185.5"/>
  </r>
  <r>
    <x v="12"/>
    <x v="153"/>
    <n v="657945.29999999993"/>
  </r>
  <r>
    <x v="67"/>
    <x v="154"/>
    <n v="642786.15"/>
  </r>
  <r>
    <x v="68"/>
    <x v="155"/>
    <n v="638972.96875"/>
  </r>
  <r>
    <x v="66"/>
    <x v="156"/>
    <n v="631370"/>
  </r>
  <r>
    <x v="47"/>
    <x v="157"/>
    <n v="616398"/>
  </r>
  <r>
    <x v="69"/>
    <x v="158"/>
    <n v="599086.625"/>
  </r>
  <r>
    <x v="70"/>
    <x v="159"/>
    <n v="591694.20000000007"/>
  </r>
  <r>
    <x v="70"/>
    <x v="160"/>
    <n v="591694.20000000007"/>
  </r>
  <r>
    <x v="58"/>
    <x v="161"/>
    <n v="587389.75"/>
  </r>
  <r>
    <x v="34"/>
    <x v="162"/>
    <n v="586454"/>
  </r>
  <r>
    <x v="71"/>
    <x v="163"/>
    <n v="583520.42374999996"/>
  </r>
  <r>
    <x v="0"/>
    <x v="164"/>
    <n v="570265.52500000002"/>
  </r>
  <r>
    <x v="72"/>
    <x v="165"/>
    <n v="561136.348"/>
  </r>
  <r>
    <x v="66"/>
    <x v="166"/>
    <n v="560253"/>
  </r>
  <r>
    <x v="42"/>
    <x v="167"/>
    <n v="556977.875"/>
  </r>
  <r>
    <x v="0"/>
    <x v="168"/>
    <n v="556790.72499999998"/>
  </r>
  <r>
    <x v="73"/>
    <x v="169"/>
    <n v="555199.94999999995"/>
  </r>
  <r>
    <x v="50"/>
    <x v="170"/>
    <n v="554170.625"/>
  </r>
  <r>
    <x v="39"/>
    <x v="171"/>
    <n v="553328.44999999995"/>
  </r>
  <r>
    <x v="0"/>
    <x v="172"/>
    <n v="545093.85"/>
  </r>
  <r>
    <x v="0"/>
    <x v="173"/>
    <n v="542473.75"/>
  </r>
  <r>
    <x v="42"/>
    <x v="174"/>
    <n v="541163.69999999995"/>
  </r>
  <r>
    <x v="47"/>
    <x v="175"/>
    <n v="536859.25"/>
  </r>
  <r>
    <x v="60"/>
    <x v="176"/>
    <n v="532180.5"/>
  </r>
  <r>
    <x v="74"/>
    <x v="177"/>
    <n v="526845.78924999991"/>
  </r>
  <r>
    <x v="75"/>
    <x v="178"/>
    <n v="524694.5"/>
  </r>
  <r>
    <x v="34"/>
    <x v="179"/>
    <n v="522823"/>
  </r>
  <r>
    <x v="42"/>
    <x v="180"/>
    <n v="520857.92499999999"/>
  </r>
  <r>
    <x v="21"/>
    <x v="181"/>
    <n v="517582.80000000005"/>
  </r>
  <r>
    <x v="66"/>
    <x v="182"/>
    <n v="513465.5"/>
  </r>
  <r>
    <x v="0"/>
    <x v="183"/>
    <n v="513465.5"/>
  </r>
  <r>
    <x v="76"/>
    <x v="184"/>
    <n v="499429.25"/>
  </r>
  <r>
    <x v="76"/>
    <x v="185"/>
    <n v="499429.25"/>
  </r>
  <r>
    <x v="19"/>
    <x v="186"/>
    <n v="495686.25"/>
  </r>
  <r>
    <x v="67"/>
    <x v="187"/>
    <n v="494750.5"/>
  </r>
  <r>
    <x v="77"/>
    <x v="188"/>
    <n v="489136"/>
  </r>
  <r>
    <x v="40"/>
    <x v="189"/>
    <n v="485393"/>
  </r>
  <r>
    <x v="75"/>
    <x v="190"/>
    <n v="485393"/>
  </r>
  <r>
    <x v="78"/>
    <x v="191"/>
    <n v="483053.625"/>
  </r>
  <r>
    <x v="60"/>
    <x v="192"/>
    <n v="480714.25"/>
  </r>
  <r>
    <x v="79"/>
    <x v="193"/>
    <n v="474809.66749999998"/>
  </r>
  <r>
    <x v="80"/>
    <x v="194"/>
    <n v="472479.65"/>
  </r>
  <r>
    <x v="81"/>
    <x v="195"/>
    <n v="461624.95"/>
  </r>
  <r>
    <x v="0"/>
    <x v="196"/>
    <n v="455823.3"/>
  </r>
  <r>
    <x v="82"/>
    <x v="197"/>
    <n v="449834.5"/>
  </r>
  <r>
    <x v="83"/>
    <x v="198"/>
    <n v="447963"/>
  </r>
  <r>
    <x v="84"/>
    <x v="199"/>
    <n v="443845.69999999995"/>
  </r>
  <r>
    <x v="0"/>
    <x v="200"/>
    <n v="441787.05"/>
  </r>
  <r>
    <x v="85"/>
    <x v="201"/>
    <n v="438605.5"/>
  </r>
  <r>
    <x v="86"/>
    <x v="202"/>
    <n v="429248"/>
  </r>
  <r>
    <x v="8"/>
    <x v="203"/>
    <n v="429248"/>
  </r>
  <r>
    <x v="60"/>
    <x v="204"/>
    <n v="429248"/>
  </r>
  <r>
    <x v="87"/>
    <x v="205"/>
    <n v="428312.25"/>
  </r>
  <r>
    <x v="0"/>
    <x v="206"/>
    <n v="422510.60000000003"/>
  </r>
  <r>
    <x v="35"/>
    <x v="207"/>
    <n v="419890.5"/>
  </r>
  <r>
    <x v="35"/>
    <x v="208"/>
    <n v="419890.5"/>
  </r>
  <r>
    <x v="61"/>
    <x v="209"/>
    <n v="417083.25"/>
  </r>
  <r>
    <x v="29"/>
    <x v="210"/>
    <n v="406041.39999999997"/>
  </r>
  <r>
    <x v="88"/>
    <x v="211"/>
    <n v="401175.5"/>
  </r>
  <r>
    <x v="89"/>
    <x v="212"/>
    <n v="398181.1"/>
  </r>
  <r>
    <x v="90"/>
    <x v="213"/>
    <n v="395748.15"/>
  </r>
  <r>
    <x v="91"/>
    <x v="214"/>
    <n v="391818"/>
  </r>
  <r>
    <x v="47"/>
    <x v="215"/>
    <n v="391818"/>
  </r>
  <r>
    <x v="83"/>
    <x v="216"/>
    <n v="391818"/>
  </r>
  <r>
    <x v="83"/>
    <x v="217"/>
    <n v="391818"/>
  </r>
  <r>
    <x v="83"/>
    <x v="218"/>
    <n v="391818"/>
  </r>
  <r>
    <x v="83"/>
    <x v="219"/>
    <n v="391818"/>
  </r>
  <r>
    <x v="83"/>
    <x v="220"/>
    <n v="391818"/>
  </r>
  <r>
    <x v="83"/>
    <x v="221"/>
    <n v="391818"/>
  </r>
  <r>
    <x v="83"/>
    <x v="222"/>
    <n v="391818"/>
  </r>
  <r>
    <x v="83"/>
    <x v="223"/>
    <n v="391818"/>
  </r>
  <r>
    <x v="83"/>
    <x v="224"/>
    <n v="391818"/>
  </r>
  <r>
    <x v="83"/>
    <x v="225"/>
    <n v="391818"/>
  </r>
  <r>
    <x v="83"/>
    <x v="226"/>
    <n v="391818"/>
  </r>
  <r>
    <x v="83"/>
    <x v="227"/>
    <n v="391818"/>
  </r>
  <r>
    <x v="77"/>
    <x v="228"/>
    <n v="391724.42500000005"/>
  </r>
  <r>
    <x v="80"/>
    <x v="229"/>
    <n v="389010.75"/>
  </r>
  <r>
    <x v="6"/>
    <x v="230"/>
    <n v="382460.5"/>
  </r>
  <r>
    <x v="60"/>
    <x v="231"/>
    <n v="377781.75"/>
  </r>
  <r>
    <x v="92"/>
    <x v="232"/>
    <n v="375910.25"/>
  </r>
  <r>
    <x v="87"/>
    <x v="233"/>
    <n v="372728.7"/>
  </r>
  <r>
    <x v="79"/>
    <x v="234"/>
    <n v="372167.25"/>
  </r>
  <r>
    <x v="8"/>
    <x v="235"/>
    <n v="371231.5"/>
  </r>
  <r>
    <x v="66"/>
    <x v="236"/>
    <n v="370763.625"/>
  </r>
  <r>
    <x v="93"/>
    <x v="237"/>
    <n v="370108.6"/>
  </r>
  <r>
    <x v="54"/>
    <x v="238"/>
    <n v="367488.5"/>
  </r>
  <r>
    <x v="8"/>
    <x v="239"/>
    <n v="364213.375"/>
  </r>
  <r>
    <x v="33"/>
    <x v="240"/>
    <n v="363745.5"/>
  </r>
  <r>
    <x v="94"/>
    <x v="241"/>
    <n v="363745.5"/>
  </r>
  <r>
    <x v="88"/>
    <x v="242"/>
    <n v="356353.07500000001"/>
  </r>
  <r>
    <x v="75"/>
    <x v="243"/>
    <n v="356259.5"/>
  </r>
  <r>
    <x v="86"/>
    <x v="244"/>
    <n v="354388"/>
  </r>
  <r>
    <x v="95"/>
    <x v="245"/>
    <n v="354388"/>
  </r>
  <r>
    <x v="63"/>
    <x v="246"/>
    <n v="354388"/>
  </r>
  <r>
    <x v="82"/>
    <x v="247"/>
    <n v="353358.67499999999"/>
  </r>
  <r>
    <x v="96"/>
    <x v="248"/>
    <n v="345030.5"/>
  </r>
  <r>
    <x v="0"/>
    <x v="249"/>
    <n v="344749.77499999997"/>
  </r>
  <r>
    <x v="97"/>
    <x v="250"/>
    <n v="342878.27500000002"/>
  </r>
  <r>
    <x v="67"/>
    <x v="251"/>
    <n v="341661.8"/>
  </r>
  <r>
    <x v="82"/>
    <x v="252"/>
    <n v="340258.17499999999"/>
  </r>
  <r>
    <x v="34"/>
    <x v="253"/>
    <n v="335673"/>
  </r>
  <r>
    <x v="95"/>
    <x v="254"/>
    <n v="335673"/>
  </r>
  <r>
    <x v="0"/>
    <x v="255"/>
    <n v="335298.7"/>
  </r>
  <r>
    <x v="98"/>
    <x v="256"/>
    <n v="331930"/>
  </r>
  <r>
    <x v="99"/>
    <x v="257"/>
    <n v="331274.97499999998"/>
  </r>
  <r>
    <x v="23"/>
    <x v="258"/>
    <n v="329450.26250000001"/>
  </r>
  <r>
    <x v="75"/>
    <x v="259"/>
    <n v="328187"/>
  </r>
  <r>
    <x v="73"/>
    <x v="260"/>
    <n v="326315.5"/>
  </r>
  <r>
    <x v="39"/>
    <x v="261"/>
    <n v="326315.5"/>
  </r>
  <r>
    <x v="100"/>
    <x v="262"/>
    <n v="323227.52500000002"/>
  </r>
  <r>
    <x v="24"/>
    <x v="263"/>
    <n v="323133.95"/>
  </r>
  <r>
    <x v="66"/>
    <x v="264"/>
    <n v="321636.75"/>
  </r>
  <r>
    <x v="101"/>
    <x v="265"/>
    <n v="321636.75"/>
  </r>
  <r>
    <x v="79"/>
    <x v="266"/>
    <n v="321636.75"/>
  </r>
  <r>
    <x v="49"/>
    <x v="267"/>
    <n v="320233.125"/>
  </r>
  <r>
    <x v="94"/>
    <x v="268"/>
    <n v="316490.125"/>
  </r>
  <r>
    <x v="94"/>
    <x v="269"/>
    <n v="316490.125"/>
  </r>
  <r>
    <x v="94"/>
    <x v="270"/>
    <n v="316490.125"/>
  </r>
  <r>
    <x v="102"/>
    <x v="271"/>
    <n v="315086.5"/>
  </r>
  <r>
    <x v="103"/>
    <x v="272"/>
    <n v="313589.3"/>
  </r>
  <r>
    <x v="42"/>
    <x v="273"/>
    <n v="307319.77499999997"/>
  </r>
  <r>
    <x v="34"/>
    <x v="274"/>
    <n v="301986"/>
  </r>
  <r>
    <x v="104"/>
    <x v="275"/>
    <n v="300675.94999999995"/>
  </r>
  <r>
    <x v="34"/>
    <x v="276"/>
    <n v="298243"/>
  </r>
  <r>
    <x v="105"/>
    <x v="277"/>
    <n v="298243"/>
  </r>
  <r>
    <x v="66"/>
    <x v="278"/>
    <n v="298243"/>
  </r>
  <r>
    <x v="95"/>
    <x v="279"/>
    <n v="298243"/>
  </r>
  <r>
    <x v="95"/>
    <x v="280"/>
    <n v="298243"/>
  </r>
  <r>
    <x v="95"/>
    <x v="281"/>
    <n v="298243"/>
  </r>
  <r>
    <x v="78"/>
    <x v="282"/>
    <n v="295155.02500000002"/>
  </r>
  <r>
    <x v="106"/>
    <x v="283"/>
    <n v="292628.5"/>
  </r>
  <r>
    <x v="107"/>
    <x v="284"/>
    <n v="291973.47499999998"/>
  </r>
  <r>
    <x v="108"/>
    <x v="285"/>
    <n v="291318.44999999995"/>
  </r>
  <r>
    <x v="109"/>
    <x v="286"/>
    <n v="290850.57500000001"/>
  </r>
  <r>
    <x v="77"/>
    <x v="287"/>
    <n v="290588.565"/>
  </r>
  <r>
    <x v="110"/>
    <x v="288"/>
    <n v="289259.8"/>
  </r>
  <r>
    <x v="111"/>
    <x v="289"/>
    <n v="286096.96499999997"/>
  </r>
  <r>
    <x v="111"/>
    <x v="290"/>
    <n v="284510.86875000002"/>
  </r>
  <r>
    <x v="112"/>
    <x v="291"/>
    <n v="284206.75"/>
  </r>
  <r>
    <x v="75"/>
    <x v="292"/>
    <n v="281399.5"/>
  </r>
  <r>
    <x v="54"/>
    <x v="293"/>
    <n v="279995.875"/>
  </r>
  <r>
    <x v="54"/>
    <x v="294"/>
    <n v="279995.875"/>
  </r>
  <r>
    <x v="21"/>
    <x v="295"/>
    <n v="279528"/>
  </r>
  <r>
    <x v="112"/>
    <x v="296"/>
    <n v="279528"/>
  </r>
  <r>
    <x v="75"/>
    <x v="297"/>
    <n v="279528"/>
  </r>
  <r>
    <x v="88"/>
    <x v="298"/>
    <n v="274774.39"/>
  </r>
  <r>
    <x v="112"/>
    <x v="299"/>
    <n v="273913.5"/>
  </r>
  <r>
    <x v="18"/>
    <x v="300"/>
    <n v="273258.47499999998"/>
  </r>
  <r>
    <x v="53"/>
    <x v="301"/>
    <n v="271574.125"/>
  </r>
  <r>
    <x v="92"/>
    <x v="302"/>
    <n v="269796.2"/>
  </r>
  <r>
    <x v="98"/>
    <x v="303"/>
    <n v="269702.625"/>
  </r>
  <r>
    <x v="113"/>
    <x v="304"/>
    <n v="269702.625"/>
  </r>
  <r>
    <x v="8"/>
    <x v="305"/>
    <n v="268299"/>
  </r>
  <r>
    <x v="94"/>
    <x v="306"/>
    <n v="265491.75"/>
  </r>
  <r>
    <x v="114"/>
    <x v="307"/>
    <n v="264743.15000000002"/>
  </r>
  <r>
    <x v="115"/>
    <x v="308"/>
    <n v="264649.57500000001"/>
  </r>
  <r>
    <x v="103"/>
    <x v="309"/>
    <n v="263713.82500000001"/>
  </r>
  <r>
    <x v="109"/>
    <x v="310"/>
    <n v="263620.25"/>
  </r>
  <r>
    <x v="116"/>
    <x v="311"/>
    <n v="263152.375"/>
  </r>
  <r>
    <x v="97"/>
    <x v="312"/>
    <n v="262497.34999999998"/>
  </r>
  <r>
    <x v="91"/>
    <x v="313"/>
    <n v="260813"/>
  </r>
  <r>
    <x v="0"/>
    <x v="314"/>
    <n v="260813"/>
  </r>
  <r>
    <x v="68"/>
    <x v="315"/>
    <n v="260696.03125"/>
  </r>
  <r>
    <x v="116"/>
    <x v="316"/>
    <n v="259315.8"/>
  </r>
  <r>
    <x v="117"/>
    <x v="317"/>
    <n v="258005.75"/>
  </r>
  <r>
    <x v="14"/>
    <x v="318"/>
    <n v="258005.75"/>
  </r>
  <r>
    <x v="82"/>
    <x v="319"/>
    <n v="257678.23749999999"/>
  </r>
  <r>
    <x v="88"/>
    <x v="320"/>
    <n v="252625.1875"/>
  </r>
  <r>
    <x v="114"/>
    <x v="321"/>
    <n v="251455.5"/>
  </r>
  <r>
    <x v="114"/>
    <x v="322"/>
    <n v="251455.5"/>
  </r>
  <r>
    <x v="46"/>
    <x v="323"/>
    <n v="251455.5"/>
  </r>
  <r>
    <x v="114"/>
    <x v="324"/>
    <n v="250519.75"/>
  </r>
  <r>
    <x v="118"/>
    <x v="325"/>
    <n v="250145.44999999998"/>
  </r>
  <r>
    <x v="114"/>
    <x v="326"/>
    <n v="249584"/>
  </r>
  <r>
    <x v="114"/>
    <x v="327"/>
    <n v="249584"/>
  </r>
  <r>
    <x v="114"/>
    <x v="328"/>
    <n v="249584"/>
  </r>
  <r>
    <x v="54"/>
    <x v="329"/>
    <n v="249584"/>
  </r>
  <r>
    <x v="119"/>
    <x v="330"/>
    <n v="247151.05"/>
  </r>
  <r>
    <x v="88"/>
    <x v="331"/>
    <n v="246776.75"/>
  </r>
  <r>
    <x v="94"/>
    <x v="332"/>
    <n v="244437.375"/>
  </r>
  <r>
    <x v="0"/>
    <x v="333"/>
    <n v="242098"/>
  </r>
  <r>
    <x v="0"/>
    <x v="334"/>
    <n v="242098"/>
  </r>
  <r>
    <x v="116"/>
    <x v="335"/>
    <n v="240600.8"/>
  </r>
  <r>
    <x v="82"/>
    <x v="336"/>
    <n v="239290.75"/>
  </r>
  <r>
    <x v="120"/>
    <x v="337"/>
    <n v="238355"/>
  </r>
  <r>
    <x v="121"/>
    <x v="338"/>
    <n v="237419.25"/>
  </r>
  <r>
    <x v="117"/>
    <x v="339"/>
    <n v="234799.15000000002"/>
  </r>
  <r>
    <x v="8"/>
    <x v="340"/>
    <n v="234612"/>
  </r>
  <r>
    <x v="122"/>
    <x v="341"/>
    <n v="233676.25"/>
  </r>
  <r>
    <x v="33"/>
    <x v="342"/>
    <n v="232740.5"/>
  </r>
  <r>
    <x v="82"/>
    <x v="343"/>
    <n v="232731.14249999999"/>
  </r>
  <r>
    <x v="117"/>
    <x v="344"/>
    <n v="232179.05"/>
  </r>
  <r>
    <x v="89"/>
    <x v="345"/>
    <n v="228997.5"/>
  </r>
  <r>
    <x v="89"/>
    <x v="346"/>
    <n v="228997.5"/>
  </r>
  <r>
    <x v="21"/>
    <x v="347"/>
    <n v="228061.75"/>
  </r>
  <r>
    <x v="88"/>
    <x v="348"/>
    <n v="224318.75"/>
  </r>
  <r>
    <x v="92"/>
    <x v="349"/>
    <n v="224318.75"/>
  </r>
  <r>
    <x v="111"/>
    <x v="350"/>
    <n v="223710.51250000001"/>
  </r>
  <r>
    <x v="123"/>
    <x v="351"/>
    <n v="223383"/>
  </r>
  <r>
    <x v="124"/>
    <x v="352"/>
    <n v="223383"/>
  </r>
  <r>
    <x v="75"/>
    <x v="353"/>
    <n v="223383"/>
  </r>
  <r>
    <x v="60"/>
    <x v="354"/>
    <n v="223383"/>
  </r>
  <r>
    <x v="125"/>
    <x v="355"/>
    <n v="223383"/>
  </r>
  <r>
    <x v="126"/>
    <x v="356"/>
    <n v="223383"/>
  </r>
  <r>
    <x v="77"/>
    <x v="357"/>
    <n v="223383"/>
  </r>
  <r>
    <x v="0"/>
    <x v="358"/>
    <n v="223383"/>
  </r>
  <r>
    <x v="117"/>
    <x v="359"/>
    <n v="223195.85"/>
  </r>
  <r>
    <x v="127"/>
    <x v="360"/>
    <n v="221417.92499999999"/>
  </r>
  <r>
    <x v="33"/>
    <x v="361"/>
    <n v="218704.25"/>
  </r>
  <r>
    <x v="117"/>
    <x v="362"/>
    <n v="218704.25"/>
  </r>
  <r>
    <x v="67"/>
    <x v="363"/>
    <n v="218236.375"/>
  </r>
  <r>
    <x v="0"/>
    <x v="364"/>
    <n v="216271.3"/>
  </r>
  <r>
    <x v="0"/>
    <x v="365"/>
    <n v="216271.3"/>
  </r>
  <r>
    <x v="128"/>
    <x v="366"/>
    <n v="214025.5"/>
  </r>
  <r>
    <x v="129"/>
    <x v="367"/>
    <n v="212434.72500000001"/>
  </r>
  <r>
    <x v="67"/>
    <x v="368"/>
    <n v="212434.72500000001"/>
  </r>
  <r>
    <x v="26"/>
    <x v="369"/>
    <n v="212247.57500000001"/>
  </r>
  <r>
    <x v="34"/>
    <x v="370"/>
    <n v="212154"/>
  </r>
  <r>
    <x v="82"/>
    <x v="371"/>
    <n v="210937.52499999999"/>
  </r>
  <r>
    <x v="47"/>
    <x v="372"/>
    <n v="208411"/>
  </r>
  <r>
    <x v="130"/>
    <x v="373"/>
    <n v="207849.55"/>
  </r>
  <r>
    <x v="92"/>
    <x v="374"/>
    <n v="206071.625"/>
  </r>
  <r>
    <x v="108"/>
    <x v="375"/>
    <n v="205323.02499999999"/>
  </r>
  <r>
    <x v="91"/>
    <x v="376"/>
    <n v="204668"/>
  </r>
  <r>
    <x v="66"/>
    <x v="377"/>
    <n v="204668"/>
  </r>
  <r>
    <x v="57"/>
    <x v="378"/>
    <n v="204668"/>
  </r>
  <r>
    <x v="131"/>
    <x v="379"/>
    <n v="203732.25"/>
  </r>
  <r>
    <x v="67"/>
    <x v="380"/>
    <n v="202796.5"/>
  </r>
  <r>
    <x v="132"/>
    <x v="381"/>
    <n v="202609.34999999998"/>
  </r>
  <r>
    <x v="128"/>
    <x v="382"/>
    <n v="202235.05"/>
  </r>
  <r>
    <x v="133"/>
    <x v="383"/>
    <n v="201205.72499999998"/>
  </r>
  <r>
    <x v="33"/>
    <x v="384"/>
    <n v="200925"/>
  </r>
  <r>
    <x v="99"/>
    <x v="385"/>
    <n v="200831.42499999999"/>
  </r>
  <r>
    <x v="47"/>
    <x v="386"/>
    <n v="199989.25"/>
  </r>
  <r>
    <x v="109"/>
    <x v="387"/>
    <n v="199240.65"/>
  </r>
  <r>
    <x v="134"/>
    <x v="388"/>
    <n v="197649.875"/>
  </r>
  <r>
    <x v="134"/>
    <x v="389"/>
    <n v="197649.875"/>
  </r>
  <r>
    <x v="129"/>
    <x v="390"/>
    <n v="195684.8"/>
  </r>
  <r>
    <x v="134"/>
    <x v="391"/>
    <n v="195310.5"/>
  </r>
  <r>
    <x v="135"/>
    <x v="392"/>
    <n v="195310.5"/>
  </r>
  <r>
    <x v="82"/>
    <x v="393"/>
    <n v="194936.2"/>
  </r>
  <r>
    <x v="54"/>
    <x v="394"/>
    <n v="194374.75"/>
  </r>
  <r>
    <x v="103"/>
    <x v="395"/>
    <n v="193906.875"/>
  </r>
  <r>
    <x v="88"/>
    <x v="396"/>
    <n v="192971.125"/>
  </r>
  <r>
    <x v="88"/>
    <x v="397"/>
    <n v="192971.125"/>
  </r>
  <r>
    <x v="88"/>
    <x v="398"/>
    <n v="192971.125"/>
  </r>
  <r>
    <x v="53"/>
    <x v="399"/>
    <n v="192503.25"/>
  </r>
  <r>
    <x v="53"/>
    <x v="400"/>
    <n v="192503.25"/>
  </r>
  <r>
    <x v="49"/>
    <x v="401"/>
    <n v="190631.75"/>
  </r>
  <r>
    <x v="67"/>
    <x v="402"/>
    <n v="190631.75"/>
  </r>
  <r>
    <x v="92"/>
    <x v="403"/>
    <n v="189958.01"/>
  </r>
  <r>
    <x v="108"/>
    <x v="404"/>
    <n v="189789.57500000001"/>
  </r>
  <r>
    <x v="0"/>
    <x v="405"/>
    <n v="188760.25"/>
  </r>
  <r>
    <x v="111"/>
    <x v="406"/>
    <n v="188287.69625000001"/>
  </r>
  <r>
    <x v="136"/>
    <x v="407"/>
    <n v="187824.5"/>
  </r>
  <r>
    <x v="111"/>
    <x v="408"/>
    <n v="186701.6"/>
  </r>
  <r>
    <x v="99"/>
    <x v="409"/>
    <n v="185953"/>
  </r>
  <r>
    <x v="104"/>
    <x v="410"/>
    <n v="185953"/>
  </r>
  <r>
    <x v="53"/>
    <x v="411"/>
    <n v="185953"/>
  </r>
  <r>
    <x v="53"/>
    <x v="412"/>
    <n v="185953"/>
  </r>
  <r>
    <x v="92"/>
    <x v="413"/>
    <n v="183379.6875"/>
  </r>
  <r>
    <x v="111"/>
    <x v="414"/>
    <n v="181414.61250000002"/>
  </r>
  <r>
    <x v="88"/>
    <x v="415"/>
    <n v="181274.25"/>
  </r>
  <r>
    <x v="88"/>
    <x v="416"/>
    <n v="181274.25"/>
  </r>
  <r>
    <x v="33"/>
    <x v="417"/>
    <n v="179870.625"/>
  </r>
  <r>
    <x v="116"/>
    <x v="418"/>
    <n v="178654.15"/>
  </r>
  <r>
    <x v="107"/>
    <x v="419"/>
    <n v="178467"/>
  </r>
  <r>
    <x v="92"/>
    <x v="420"/>
    <n v="178045.91250000001"/>
  </r>
  <r>
    <x v="87"/>
    <x v="421"/>
    <n v="177063.375"/>
  </r>
  <r>
    <x v="66"/>
    <x v="422"/>
    <n v="176595.5"/>
  </r>
  <r>
    <x v="66"/>
    <x v="423"/>
    <n v="176595.5"/>
  </r>
  <r>
    <x v="66"/>
    <x v="424"/>
    <n v="176595.5"/>
  </r>
  <r>
    <x v="129"/>
    <x v="425"/>
    <n v="172103.9"/>
  </r>
  <r>
    <x v="73"/>
    <x v="426"/>
    <n v="171916.75"/>
  </r>
  <r>
    <x v="8"/>
    <x v="427"/>
    <n v="171916.75"/>
  </r>
  <r>
    <x v="67"/>
    <x v="428"/>
    <n v="171916.75"/>
  </r>
  <r>
    <x v="92"/>
    <x v="429"/>
    <n v="171823.17499999999"/>
  </r>
  <r>
    <x v="133"/>
    <x v="430"/>
    <n v="169109.5"/>
  </r>
  <r>
    <x v="103"/>
    <x v="431"/>
    <n v="167238"/>
  </r>
  <r>
    <x v="73"/>
    <x v="432"/>
    <n v="167050.85"/>
  </r>
  <r>
    <x v="47"/>
    <x v="433"/>
    <n v="166302.25"/>
  </r>
  <r>
    <x v="101"/>
    <x v="434"/>
    <n v="165366.5"/>
  </r>
  <r>
    <x v="109"/>
    <x v="435"/>
    <n v="164524.32500000001"/>
  </r>
  <r>
    <x v="137"/>
    <x v="436"/>
    <n v="163027.125"/>
  </r>
  <r>
    <x v="137"/>
    <x v="437"/>
    <n v="163027.125"/>
  </r>
  <r>
    <x v="0"/>
    <x v="438"/>
    <n v="162465.67499999999"/>
  </r>
  <r>
    <x v="117"/>
    <x v="439"/>
    <n v="162044.58749999999"/>
  </r>
  <r>
    <x v="84"/>
    <x v="440"/>
    <n v="161623.5"/>
  </r>
  <r>
    <x v="18"/>
    <x v="441"/>
    <n v="161155.625"/>
  </r>
  <r>
    <x v="114"/>
    <x v="442"/>
    <n v="161155.625"/>
  </r>
  <r>
    <x v="137"/>
    <x v="443"/>
    <n v="160968.47500000001"/>
  </r>
  <r>
    <x v="137"/>
    <x v="444"/>
    <n v="160968.47500000001"/>
  </r>
  <r>
    <x v="137"/>
    <x v="445"/>
    <n v="160968.47500000001"/>
  </r>
  <r>
    <x v="109"/>
    <x v="446"/>
    <n v="160687.75"/>
  </r>
  <r>
    <x v="77"/>
    <x v="447"/>
    <n v="160126.29999999999"/>
  </r>
  <r>
    <x v="138"/>
    <x v="448"/>
    <n v="159752"/>
  </r>
  <r>
    <x v="139"/>
    <x v="449"/>
    <n v="157880.5"/>
  </r>
  <r>
    <x v="2"/>
    <x v="450"/>
    <n v="157880.5"/>
  </r>
  <r>
    <x v="2"/>
    <x v="451"/>
    <n v="157880.5"/>
  </r>
  <r>
    <x v="2"/>
    <x v="452"/>
    <n v="157880.5"/>
  </r>
  <r>
    <x v="97"/>
    <x v="453"/>
    <n v="157412.625"/>
  </r>
  <r>
    <x v="79"/>
    <x v="454"/>
    <n v="156289.72500000001"/>
  </r>
  <r>
    <x v="103"/>
    <x v="455"/>
    <n v="156009"/>
  </r>
  <r>
    <x v="99"/>
    <x v="456"/>
    <n v="155559.84000000003"/>
  </r>
  <r>
    <x v="109"/>
    <x v="457"/>
    <n v="154511.79999999999"/>
  </r>
  <r>
    <x v="42"/>
    <x v="458"/>
    <n v="154137.5"/>
  </r>
  <r>
    <x v="54"/>
    <x v="459"/>
    <n v="153669.625"/>
  </r>
  <r>
    <x v="101"/>
    <x v="460"/>
    <n v="152733.875"/>
  </r>
  <r>
    <x v="140"/>
    <x v="461"/>
    <n v="152359.57499999998"/>
  </r>
  <r>
    <x v="33"/>
    <x v="462"/>
    <n v="152266"/>
  </r>
  <r>
    <x v="94"/>
    <x v="463"/>
    <n v="151798.125"/>
  </r>
  <r>
    <x v="141"/>
    <x v="464"/>
    <n v="147615.32250000001"/>
  </r>
  <r>
    <x v="142"/>
    <x v="465"/>
    <n v="147587.25"/>
  </r>
  <r>
    <x v="79"/>
    <x v="466"/>
    <n v="147493.67499999999"/>
  </r>
  <r>
    <x v="55"/>
    <x v="467"/>
    <n v="147049.19375000001"/>
  </r>
  <r>
    <x v="18"/>
    <x v="468"/>
    <n v="146651.5"/>
  </r>
  <r>
    <x v="18"/>
    <x v="469"/>
    <n v="146651.5"/>
  </r>
  <r>
    <x v="129"/>
    <x v="470"/>
    <n v="145528.59999999998"/>
  </r>
  <r>
    <x v="88"/>
    <x v="471"/>
    <n v="145341.45000000001"/>
  </r>
  <r>
    <x v="79"/>
    <x v="472"/>
    <n v="144780"/>
  </r>
  <r>
    <x v="33"/>
    <x v="473"/>
    <n v="143844.25"/>
  </r>
  <r>
    <x v="138"/>
    <x v="474"/>
    <n v="143189.22499999998"/>
  </r>
  <r>
    <x v="143"/>
    <x v="475"/>
    <n v="142721.34999999998"/>
  </r>
  <r>
    <x v="42"/>
    <x v="476"/>
    <n v="142159.90000000002"/>
  </r>
  <r>
    <x v="134"/>
    <x v="477"/>
    <n v="141972.75"/>
  </r>
  <r>
    <x v="99"/>
    <x v="478"/>
    <n v="141037"/>
  </r>
  <r>
    <x v="98"/>
    <x v="479"/>
    <n v="140803.0625"/>
  </r>
  <r>
    <x v="129"/>
    <x v="480"/>
    <n v="139820.52500000002"/>
  </r>
  <r>
    <x v="34"/>
    <x v="481"/>
    <n v="139633.375"/>
  </r>
  <r>
    <x v="82"/>
    <x v="482"/>
    <n v="139165.5"/>
  </r>
  <r>
    <x v="33"/>
    <x v="483"/>
    <n v="139165.5"/>
  </r>
  <r>
    <x v="103"/>
    <x v="484"/>
    <n v="139165.5"/>
  </r>
  <r>
    <x v="0"/>
    <x v="485"/>
    <n v="139165.5"/>
  </r>
  <r>
    <x v="18"/>
    <x v="486"/>
    <n v="138416.9"/>
  </r>
  <r>
    <x v="141"/>
    <x v="487"/>
    <n v="138416.9"/>
  </r>
  <r>
    <x v="67"/>
    <x v="488"/>
    <n v="138416.9"/>
  </r>
  <r>
    <x v="116"/>
    <x v="489"/>
    <n v="138416.9"/>
  </r>
  <r>
    <x v="116"/>
    <x v="490"/>
    <n v="138416.9"/>
  </r>
  <r>
    <x v="116"/>
    <x v="491"/>
    <n v="138416.9"/>
  </r>
  <r>
    <x v="116"/>
    <x v="492"/>
    <n v="138416.9"/>
  </r>
  <r>
    <x v="80"/>
    <x v="493"/>
    <n v="137668.29999999999"/>
  </r>
  <r>
    <x v="144"/>
    <x v="494"/>
    <n v="137294"/>
  </r>
  <r>
    <x v="145"/>
    <x v="495"/>
    <n v="137294"/>
  </r>
  <r>
    <x v="88"/>
    <x v="496"/>
    <n v="136826.125"/>
  </r>
  <r>
    <x v="94"/>
    <x v="497"/>
    <n v="136826.125"/>
  </r>
  <r>
    <x v="88"/>
    <x v="498"/>
    <n v="135001.41249999998"/>
  </r>
  <r>
    <x v="114"/>
    <x v="499"/>
    <n v="134954.625"/>
  </r>
  <r>
    <x v="114"/>
    <x v="500"/>
    <n v="134954.625"/>
  </r>
  <r>
    <x v="108"/>
    <x v="501"/>
    <n v="134861.04999999999"/>
  </r>
  <r>
    <x v="33"/>
    <x v="502"/>
    <n v="134486.75"/>
  </r>
  <r>
    <x v="81"/>
    <x v="503"/>
    <n v="134486.75"/>
  </r>
  <r>
    <x v="109"/>
    <x v="504"/>
    <n v="134112.45000000001"/>
  </r>
  <r>
    <x v="146"/>
    <x v="505"/>
    <n v="133625.85999999999"/>
  </r>
  <r>
    <x v="142"/>
    <x v="506"/>
    <n v="133083.125"/>
  </r>
  <r>
    <x v="78"/>
    <x v="507"/>
    <n v="132895.97500000001"/>
  </r>
  <r>
    <x v="67"/>
    <x v="508"/>
    <n v="131492.34999999998"/>
  </r>
  <r>
    <x v="115"/>
    <x v="509"/>
    <n v="130743.75"/>
  </r>
  <r>
    <x v="147"/>
    <x v="510"/>
    <n v="130504.198"/>
  </r>
  <r>
    <x v="34"/>
    <x v="511"/>
    <n v="129808"/>
  </r>
  <r>
    <x v="67"/>
    <x v="512"/>
    <n v="128778.67499999999"/>
  </r>
  <r>
    <x v="88"/>
    <x v="513"/>
    <n v="127936.5"/>
  </r>
  <r>
    <x v="18"/>
    <x v="514"/>
    <n v="127749.35"/>
  </r>
  <r>
    <x v="88"/>
    <x v="515"/>
    <n v="127749.35"/>
  </r>
  <r>
    <x v="142"/>
    <x v="516"/>
    <n v="127468.625"/>
  </r>
  <r>
    <x v="99"/>
    <x v="517"/>
    <n v="125814.219"/>
  </r>
  <r>
    <x v="129"/>
    <x v="518"/>
    <n v="125503.55"/>
  </r>
  <r>
    <x v="99"/>
    <x v="519"/>
    <n v="125316.4"/>
  </r>
  <r>
    <x v="148"/>
    <x v="520"/>
    <n v="125129.25"/>
  </r>
  <r>
    <x v="8"/>
    <x v="521"/>
    <n v="124193.5"/>
  </r>
  <r>
    <x v="94"/>
    <x v="522"/>
    <n v="123725.625"/>
  </r>
  <r>
    <x v="67"/>
    <x v="523"/>
    <n v="123632.05"/>
  </r>
  <r>
    <x v="88"/>
    <x v="524"/>
    <n v="123257.75"/>
  </r>
  <r>
    <x v="33"/>
    <x v="525"/>
    <n v="122789.875"/>
  </r>
  <r>
    <x v="94"/>
    <x v="526"/>
    <n v="122789.875"/>
  </r>
  <r>
    <x v="142"/>
    <x v="527"/>
    <n v="122509.15"/>
  </r>
  <r>
    <x v="116"/>
    <x v="528"/>
    <n v="122237.78249999999"/>
  </r>
  <r>
    <x v="67"/>
    <x v="529"/>
    <n v="122228.42499999999"/>
  </r>
  <r>
    <x v="33"/>
    <x v="530"/>
    <n v="121386.25"/>
  </r>
  <r>
    <x v="149"/>
    <x v="531"/>
    <n v="120450.5"/>
  </r>
  <r>
    <x v="150"/>
    <x v="532"/>
    <n v="120450.5"/>
  </r>
  <r>
    <x v="0"/>
    <x v="533"/>
    <n v="120450.5"/>
  </r>
  <r>
    <x v="0"/>
    <x v="534"/>
    <n v="120450.5"/>
  </r>
  <r>
    <x v="0"/>
    <x v="535"/>
    <n v="120450.5"/>
  </r>
  <r>
    <x v="33"/>
    <x v="536"/>
    <n v="118579"/>
  </r>
  <r>
    <x v="138"/>
    <x v="537"/>
    <n v="116356.59375"/>
  </r>
  <r>
    <x v="13"/>
    <x v="538"/>
    <n v="115771.75"/>
  </r>
  <r>
    <x v="143"/>
    <x v="539"/>
    <n v="113993.82500000001"/>
  </r>
  <r>
    <x v="111"/>
    <x v="540"/>
    <n v="113212.47375"/>
  </r>
  <r>
    <x v="137"/>
    <x v="541"/>
    <n v="113151.65"/>
  </r>
  <r>
    <x v="137"/>
    <x v="542"/>
    <n v="113151.65"/>
  </r>
  <r>
    <x v="137"/>
    <x v="543"/>
    <n v="113151.65"/>
  </r>
  <r>
    <x v="137"/>
    <x v="544"/>
    <n v="113151.65"/>
  </r>
  <r>
    <x v="151"/>
    <x v="545"/>
    <n v="112964.5"/>
  </r>
  <r>
    <x v="109"/>
    <x v="546"/>
    <n v="112870.92499999999"/>
  </r>
  <r>
    <x v="18"/>
    <x v="547"/>
    <n v="111748.02500000001"/>
  </r>
  <r>
    <x v="86"/>
    <x v="548"/>
    <n v="111093"/>
  </r>
  <r>
    <x v="33"/>
    <x v="549"/>
    <n v="111093"/>
  </r>
  <r>
    <x v="109"/>
    <x v="550"/>
    <n v="110999.425"/>
  </r>
  <r>
    <x v="111"/>
    <x v="551"/>
    <n v="110568.98"/>
  </r>
  <r>
    <x v="79"/>
    <x v="552"/>
    <n v="110531.54999999999"/>
  </r>
  <r>
    <x v="136"/>
    <x v="553"/>
    <n v="110157.25"/>
  </r>
  <r>
    <x v="111"/>
    <x v="554"/>
    <n v="109511.58249999999"/>
  </r>
  <r>
    <x v="67"/>
    <x v="555"/>
    <n v="109315.07500000001"/>
  </r>
  <r>
    <x v="103"/>
    <x v="556"/>
    <n v="109315.07500000001"/>
  </r>
  <r>
    <x v="99"/>
    <x v="557"/>
    <n v="108847.2"/>
  </r>
  <r>
    <x v="78"/>
    <x v="558"/>
    <n v="107630.72499999999"/>
  </r>
  <r>
    <x v="116"/>
    <x v="559"/>
    <n v="107350"/>
  </r>
  <r>
    <x v="103"/>
    <x v="560"/>
    <n v="107350"/>
  </r>
  <r>
    <x v="67"/>
    <x v="561"/>
    <n v="106601.4"/>
  </r>
  <r>
    <x v="146"/>
    <x v="562"/>
    <n v="106451.68000000001"/>
  </r>
  <r>
    <x v="134"/>
    <x v="563"/>
    <n v="106414.25"/>
  </r>
  <r>
    <x v="116"/>
    <x v="564"/>
    <n v="105852.79999999999"/>
  </r>
  <r>
    <x v="116"/>
    <x v="565"/>
    <n v="105852.79999999999"/>
  </r>
  <r>
    <x v="116"/>
    <x v="566"/>
    <n v="105852.79999999999"/>
  </r>
  <r>
    <x v="73"/>
    <x v="567"/>
    <n v="105478.5"/>
  </r>
  <r>
    <x v="152"/>
    <x v="568"/>
    <n v="105478.5"/>
  </r>
  <r>
    <x v="129"/>
    <x v="569"/>
    <n v="105384.92499999999"/>
  </r>
  <r>
    <x v="55"/>
    <x v="570"/>
    <n v="104753.29375"/>
  </r>
  <r>
    <x v="136"/>
    <x v="571"/>
    <n v="104542.75"/>
  </r>
  <r>
    <x v="8"/>
    <x v="572"/>
    <n v="104168.45"/>
  </r>
  <r>
    <x v="18"/>
    <x v="573"/>
    <n v="103981.3"/>
  </r>
  <r>
    <x v="53"/>
    <x v="574"/>
    <n v="103326.27499999999"/>
  </r>
  <r>
    <x v="99"/>
    <x v="575"/>
    <n v="103232.7"/>
  </r>
  <r>
    <x v="99"/>
    <x v="576"/>
    <n v="103232.7"/>
  </r>
  <r>
    <x v="116"/>
    <x v="577"/>
    <n v="102858.4"/>
  </r>
  <r>
    <x v="134"/>
    <x v="578"/>
    <n v="101735.5"/>
  </r>
  <r>
    <x v="153"/>
    <x v="579"/>
    <n v="101735.5"/>
  </r>
  <r>
    <x v="47"/>
    <x v="580"/>
    <n v="101735.5"/>
  </r>
  <r>
    <x v="109"/>
    <x v="581"/>
    <n v="101454.77499999999"/>
  </r>
  <r>
    <x v="116"/>
    <x v="582"/>
    <n v="100799.75"/>
  </r>
  <r>
    <x v="108"/>
    <x v="583"/>
    <n v="100519.02499999999"/>
  </r>
  <r>
    <x v="111"/>
    <x v="584"/>
    <n v="99995.00499999999"/>
  </r>
  <r>
    <x v="154"/>
    <x v="585"/>
    <n v="99466.306250000009"/>
  </r>
  <r>
    <x v="129"/>
    <x v="586"/>
    <n v="98834.674999999988"/>
  </r>
  <r>
    <x v="103"/>
    <x v="587"/>
    <n v="97992.5"/>
  </r>
  <r>
    <x v="155"/>
    <x v="588"/>
    <n v="97948.519749999992"/>
  </r>
  <r>
    <x v="156"/>
    <x v="589"/>
    <n v="97243.9"/>
  </r>
  <r>
    <x v="157"/>
    <x v="590"/>
    <n v="97056.75"/>
  </r>
  <r>
    <x v="148"/>
    <x v="591"/>
    <n v="97056.75"/>
  </r>
  <r>
    <x v="53"/>
    <x v="592"/>
    <n v="97056.75"/>
  </r>
  <r>
    <x v="67"/>
    <x v="593"/>
    <n v="96869.6"/>
  </r>
  <r>
    <x v="111"/>
    <x v="594"/>
    <n v="95765.415000000008"/>
  </r>
  <r>
    <x v="88"/>
    <x v="595"/>
    <n v="95185.25"/>
  </r>
  <r>
    <x v="42"/>
    <x v="596"/>
    <n v="94623.8"/>
  </r>
  <r>
    <x v="18"/>
    <x v="597"/>
    <n v="93968.775000000009"/>
  </r>
  <r>
    <x v="82"/>
    <x v="598"/>
    <n v="93313.75"/>
  </r>
  <r>
    <x v="109"/>
    <x v="599"/>
    <n v="93220.175000000003"/>
  </r>
  <r>
    <x v="79"/>
    <x v="600"/>
    <n v="92752.3"/>
  </r>
  <r>
    <x v="18"/>
    <x v="601"/>
    <n v="91910.125"/>
  </r>
  <r>
    <x v="99"/>
    <x v="602"/>
    <n v="91629.400000000009"/>
  </r>
  <r>
    <x v="111"/>
    <x v="603"/>
    <n v="91535.824999999997"/>
  </r>
  <r>
    <x v="69"/>
    <x v="604"/>
    <n v="91535.824999999997"/>
  </r>
  <r>
    <x v="82"/>
    <x v="605"/>
    <n v="91442.25"/>
  </r>
  <r>
    <x v="2"/>
    <x v="606"/>
    <n v="91255.1"/>
  </r>
  <r>
    <x v="129"/>
    <x v="607"/>
    <n v="91161.524999999994"/>
  </r>
  <r>
    <x v="148"/>
    <x v="608"/>
    <n v="90600.074999999997"/>
  </r>
  <r>
    <x v="92"/>
    <x v="609"/>
    <n v="90506.5"/>
  </r>
  <r>
    <x v="92"/>
    <x v="610"/>
    <n v="90506.5"/>
  </r>
  <r>
    <x v="111"/>
    <x v="611"/>
    <n v="90478.427500000005"/>
  </r>
  <r>
    <x v="137"/>
    <x v="612"/>
    <n v="90272.5625"/>
  </r>
  <r>
    <x v="116"/>
    <x v="613"/>
    <n v="90057.34"/>
  </r>
  <r>
    <x v="54"/>
    <x v="614"/>
    <n v="90038.625"/>
  </r>
  <r>
    <x v="116"/>
    <x v="615"/>
    <n v="89790.651249999995"/>
  </r>
  <r>
    <x v="67"/>
    <x v="616"/>
    <n v="89757.9"/>
  </r>
  <r>
    <x v="142"/>
    <x v="617"/>
    <n v="89570.75"/>
  </r>
  <r>
    <x v="135"/>
    <x v="618"/>
    <n v="88990.584999999992"/>
  </r>
  <r>
    <x v="156"/>
    <x v="619"/>
    <n v="88962.512499999997"/>
  </r>
  <r>
    <x v="117"/>
    <x v="620"/>
    <n v="88635"/>
  </r>
  <r>
    <x v="158"/>
    <x v="621"/>
    <n v="88575.111999999994"/>
  </r>
  <r>
    <x v="18"/>
    <x v="622"/>
    <n v="88167.125"/>
  </r>
  <r>
    <x v="54"/>
    <x v="623"/>
    <n v="88167.125"/>
  </r>
  <r>
    <x v="159"/>
    <x v="624"/>
    <n v="87699.25"/>
  </r>
  <r>
    <x v="111"/>
    <x v="625"/>
    <n v="87231.375"/>
  </r>
  <r>
    <x v="18"/>
    <x v="626"/>
    <n v="86950.650000000009"/>
  </r>
  <r>
    <x v="160"/>
    <x v="627"/>
    <n v="86857.074999999997"/>
  </r>
  <r>
    <x v="116"/>
    <x v="628"/>
    <n v="86359.255999999994"/>
  </r>
  <r>
    <x v="67"/>
    <x v="629"/>
    <n v="85921.324999999997"/>
  </r>
  <r>
    <x v="161"/>
    <x v="630"/>
    <n v="85827.75"/>
  </r>
  <r>
    <x v="18"/>
    <x v="631"/>
    <n v="85734.175000000003"/>
  </r>
  <r>
    <x v="156"/>
    <x v="632"/>
    <n v="85523.631249999991"/>
  </r>
  <r>
    <x v="67"/>
    <x v="633"/>
    <n v="85266.3"/>
  </r>
  <r>
    <x v="162"/>
    <x v="634"/>
    <n v="84892"/>
  </r>
  <r>
    <x v="162"/>
    <x v="635"/>
    <n v="84892"/>
  </r>
  <r>
    <x v="162"/>
    <x v="636"/>
    <n v="84892"/>
  </r>
  <r>
    <x v="162"/>
    <x v="637"/>
    <n v="84892"/>
  </r>
  <r>
    <x v="156"/>
    <x v="638"/>
    <n v="84611.275000000009"/>
  </r>
  <r>
    <x v="18"/>
    <x v="639"/>
    <n v="84424.125"/>
  </r>
  <r>
    <x v="18"/>
    <x v="640"/>
    <n v="84424.125"/>
  </r>
  <r>
    <x v="18"/>
    <x v="641"/>
    <n v="84424.125"/>
  </r>
  <r>
    <x v="108"/>
    <x v="642"/>
    <n v="84424.125"/>
  </r>
  <r>
    <x v="111"/>
    <x v="643"/>
    <n v="84134.042499999996"/>
  </r>
  <r>
    <x v="163"/>
    <x v="644"/>
    <n v="83020.5"/>
  </r>
  <r>
    <x v="163"/>
    <x v="645"/>
    <n v="83020.5"/>
  </r>
  <r>
    <x v="164"/>
    <x v="646"/>
    <n v="82926.925000000003"/>
  </r>
  <r>
    <x v="62"/>
    <x v="647"/>
    <n v="82698"/>
  </r>
  <r>
    <x v="62"/>
    <x v="648"/>
    <n v="82698"/>
  </r>
  <r>
    <x v="82"/>
    <x v="649"/>
    <n v="82084.75"/>
  </r>
  <r>
    <x v="129"/>
    <x v="650"/>
    <n v="81710.45"/>
  </r>
  <r>
    <x v="88"/>
    <x v="651"/>
    <n v="81616.875"/>
  </r>
  <r>
    <x v="165"/>
    <x v="652"/>
    <n v="81523.299999999988"/>
  </r>
  <r>
    <x v="18"/>
    <x v="653"/>
    <n v="81149"/>
  </r>
  <r>
    <x v="136"/>
    <x v="654"/>
    <n v="81149"/>
  </r>
  <r>
    <x v="136"/>
    <x v="655"/>
    <n v="81149"/>
  </r>
  <r>
    <x v="142"/>
    <x v="656"/>
    <n v="80961.850000000006"/>
  </r>
  <r>
    <x v="117"/>
    <x v="657"/>
    <n v="80821.487500000003"/>
  </r>
  <r>
    <x v="18"/>
    <x v="658"/>
    <n v="80774.7"/>
  </r>
  <r>
    <x v="18"/>
    <x v="659"/>
    <n v="80681.125"/>
  </r>
  <r>
    <x v="136"/>
    <x v="660"/>
    <n v="80681.125"/>
  </r>
  <r>
    <x v="94"/>
    <x v="661"/>
    <n v="80681.125"/>
  </r>
  <r>
    <x v="94"/>
    <x v="662"/>
    <n v="80681.125"/>
  </r>
  <r>
    <x v="79"/>
    <x v="663"/>
    <n v="80456.545000000013"/>
  </r>
  <r>
    <x v="129"/>
    <x v="664"/>
    <n v="80400.399999999994"/>
  </r>
  <r>
    <x v="148"/>
    <x v="665"/>
    <n v="80400.399999999994"/>
  </r>
  <r>
    <x v="94"/>
    <x v="666"/>
    <n v="79745.375"/>
  </r>
  <r>
    <x v="67"/>
    <x v="667"/>
    <n v="79745.375"/>
  </r>
  <r>
    <x v="71"/>
    <x v="668"/>
    <n v="79558.225000000006"/>
  </r>
  <r>
    <x v="99"/>
    <x v="669"/>
    <n v="79277.5"/>
  </r>
  <r>
    <x v="166"/>
    <x v="670"/>
    <n v="79090.350000000006"/>
  </r>
  <r>
    <x v="47"/>
    <x v="671"/>
    <n v="78341.75"/>
  </r>
  <r>
    <x v="142"/>
    <x v="672"/>
    <n v="78341.75"/>
  </r>
  <r>
    <x v="18"/>
    <x v="673"/>
    <n v="77967.45"/>
  </r>
  <r>
    <x v="117"/>
    <x v="674"/>
    <n v="77827.087499999994"/>
  </r>
  <r>
    <x v="88"/>
    <x v="675"/>
    <n v="77406"/>
  </r>
  <r>
    <x v="129"/>
    <x v="676"/>
    <n v="76750.975000000006"/>
  </r>
  <r>
    <x v="33"/>
    <x v="677"/>
    <n v="76002.375"/>
  </r>
  <r>
    <x v="142"/>
    <x v="678"/>
    <n v="76002.375"/>
  </r>
  <r>
    <x v="167"/>
    <x v="679"/>
    <n v="76002.375"/>
  </r>
  <r>
    <x v="111"/>
    <x v="680"/>
    <n v="75674.862499999988"/>
  </r>
  <r>
    <x v="146"/>
    <x v="681"/>
    <n v="75160.200000000012"/>
  </r>
  <r>
    <x v="78"/>
    <x v="682"/>
    <n v="75066.625"/>
  </r>
  <r>
    <x v="168"/>
    <x v="683"/>
    <n v="74352.647750000004"/>
  </r>
  <r>
    <x v="138"/>
    <x v="684"/>
    <n v="74224.45"/>
  </r>
  <r>
    <x v="138"/>
    <x v="685"/>
    <n v="74224.45"/>
  </r>
  <r>
    <x v="169"/>
    <x v="686"/>
    <n v="73663"/>
  </r>
  <r>
    <x v="142"/>
    <x v="687"/>
    <n v="73663"/>
  </r>
  <r>
    <x v="170"/>
    <x v="688"/>
    <n v="73663"/>
  </r>
  <r>
    <x v="117"/>
    <x v="689"/>
    <n v="73616.212499999994"/>
  </r>
  <r>
    <x v="67"/>
    <x v="690"/>
    <n v="73475.850000000006"/>
  </r>
  <r>
    <x v="99"/>
    <x v="691"/>
    <n v="73344.845000000001"/>
  </r>
  <r>
    <x v="98"/>
    <x v="692"/>
    <n v="73101.549999999988"/>
  </r>
  <r>
    <x v="171"/>
    <x v="693"/>
    <n v="72820.825000000012"/>
  </r>
  <r>
    <x v="99"/>
    <x v="694"/>
    <n v="72727.25"/>
  </r>
  <r>
    <x v="82"/>
    <x v="695"/>
    <n v="72680.462499999994"/>
  </r>
  <r>
    <x v="84"/>
    <x v="696"/>
    <n v="72446.524999999994"/>
  </r>
  <r>
    <x v="92"/>
    <x v="697"/>
    <n v="72259.375"/>
  </r>
  <r>
    <x v="92"/>
    <x v="698"/>
    <n v="72259.375"/>
  </r>
  <r>
    <x v="18"/>
    <x v="699"/>
    <n v="72165.799999999988"/>
  </r>
  <r>
    <x v="116"/>
    <x v="700"/>
    <n v="71833.608749999999"/>
  </r>
  <r>
    <x v="82"/>
    <x v="701"/>
    <n v="71791.5"/>
  </r>
  <r>
    <x v="172"/>
    <x v="702"/>
    <n v="71604.350000000006"/>
  </r>
  <r>
    <x v="90"/>
    <x v="703"/>
    <n v="71417.2"/>
  </r>
  <r>
    <x v="148"/>
    <x v="704"/>
    <n v="71323.625"/>
  </r>
  <r>
    <x v="34"/>
    <x v="705"/>
    <n v="70855.75"/>
  </r>
  <r>
    <x v="160"/>
    <x v="706"/>
    <n v="70855.75"/>
  </r>
  <r>
    <x v="79"/>
    <x v="707"/>
    <n v="70481.450000000012"/>
  </r>
  <r>
    <x v="88"/>
    <x v="708"/>
    <n v="69920"/>
  </r>
  <r>
    <x v="136"/>
    <x v="709"/>
    <n v="69920"/>
  </r>
  <r>
    <x v="67"/>
    <x v="710"/>
    <n v="69732.850000000006"/>
  </r>
  <r>
    <x v="173"/>
    <x v="711"/>
    <n v="69264.975000000006"/>
  </r>
  <r>
    <x v="137"/>
    <x v="712"/>
    <n v="69077.824999999997"/>
  </r>
  <r>
    <x v="163"/>
    <x v="713"/>
    <n v="68984.25"/>
  </r>
  <r>
    <x v="66"/>
    <x v="714"/>
    <n v="68984.25"/>
  </r>
  <r>
    <x v="171"/>
    <x v="715"/>
    <n v="68984.25"/>
  </r>
  <r>
    <x v="141"/>
    <x v="716"/>
    <n v="68516.375"/>
  </r>
  <r>
    <x v="116"/>
    <x v="717"/>
    <n v="68455.551250000004"/>
  </r>
  <r>
    <x v="116"/>
    <x v="718"/>
    <n v="68455.551250000004"/>
  </r>
  <r>
    <x v="116"/>
    <x v="719"/>
    <n v="68455.551250000004"/>
  </r>
  <r>
    <x v="116"/>
    <x v="720"/>
    <n v="68455.551250000004"/>
  </r>
  <r>
    <x v="116"/>
    <x v="721"/>
    <n v="68454.6155"/>
  </r>
  <r>
    <x v="138"/>
    <x v="722"/>
    <n v="68142.075000000012"/>
  </r>
  <r>
    <x v="174"/>
    <x v="723"/>
    <n v="68048.5"/>
  </r>
  <r>
    <x v="129"/>
    <x v="724"/>
    <n v="67954.925000000003"/>
  </r>
  <r>
    <x v="117"/>
    <x v="725"/>
    <n v="67229.71875"/>
  </r>
  <r>
    <x v="82"/>
    <x v="726"/>
    <n v="67112.75"/>
  </r>
  <r>
    <x v="115"/>
    <x v="727"/>
    <n v="66644.875"/>
  </r>
  <r>
    <x v="136"/>
    <x v="728"/>
    <n v="66644.875"/>
  </r>
  <r>
    <x v="148"/>
    <x v="729"/>
    <n v="66644.875"/>
  </r>
  <r>
    <x v="67"/>
    <x v="730"/>
    <n v="66457.725000000006"/>
  </r>
  <r>
    <x v="34"/>
    <x v="731"/>
    <n v="66177"/>
  </r>
  <r>
    <x v="79"/>
    <x v="732"/>
    <n v="66177"/>
  </r>
  <r>
    <x v="18"/>
    <x v="733"/>
    <n v="65428.4"/>
  </r>
  <r>
    <x v="137"/>
    <x v="734"/>
    <n v="65334.824999999997"/>
  </r>
  <r>
    <x v="137"/>
    <x v="735"/>
    <n v="65334.824999999997"/>
  </r>
  <r>
    <x v="164"/>
    <x v="736"/>
    <n v="65241.25"/>
  </r>
  <r>
    <x v="33"/>
    <x v="737"/>
    <n v="64679.8"/>
  </r>
  <r>
    <x v="108"/>
    <x v="738"/>
    <n v="64492.65"/>
  </r>
  <r>
    <x v="116"/>
    <x v="739"/>
    <n v="64455.22"/>
  </r>
  <r>
    <x v="163"/>
    <x v="740"/>
    <n v="64305.5"/>
  </r>
  <r>
    <x v="165"/>
    <x v="741"/>
    <n v="63837.625"/>
  </r>
  <r>
    <x v="99"/>
    <x v="742"/>
    <n v="63089.025000000001"/>
  </r>
  <r>
    <x v="156"/>
    <x v="743"/>
    <n v="62855.087499999994"/>
  </r>
  <r>
    <x v="137"/>
    <x v="744"/>
    <n v="62621.149999999994"/>
  </r>
  <r>
    <x v="18"/>
    <x v="745"/>
    <n v="62434"/>
  </r>
  <r>
    <x v="148"/>
    <x v="746"/>
    <n v="62434"/>
  </r>
  <r>
    <x v="141"/>
    <x v="747"/>
    <n v="62153.275000000001"/>
  </r>
  <r>
    <x v="129"/>
    <x v="748"/>
    <n v="61685.399999999994"/>
  </r>
  <r>
    <x v="116"/>
    <x v="749"/>
    <n v="61685.399999999994"/>
  </r>
  <r>
    <x v="116"/>
    <x v="750"/>
    <n v="61685.399999999994"/>
  </r>
  <r>
    <x v="82"/>
    <x v="751"/>
    <n v="61498.25"/>
  </r>
  <r>
    <x v="142"/>
    <x v="752"/>
    <n v="61311.100000000006"/>
  </r>
  <r>
    <x v="138"/>
    <x v="753"/>
    <n v="61311.100000000006"/>
  </r>
  <r>
    <x v="138"/>
    <x v="754"/>
    <n v="61030.375"/>
  </r>
  <r>
    <x v="111"/>
    <x v="755"/>
    <n v="60871.297500000001"/>
  </r>
  <r>
    <x v="165"/>
    <x v="756"/>
    <n v="60562.5"/>
  </r>
  <r>
    <x v="79"/>
    <x v="757"/>
    <n v="60562.5"/>
  </r>
  <r>
    <x v="109"/>
    <x v="758"/>
    <n v="60281.774999999994"/>
  </r>
  <r>
    <x v="33"/>
    <x v="759"/>
    <n v="60188.2"/>
  </r>
  <r>
    <x v="147"/>
    <x v="760"/>
    <n v="60094.625"/>
  </r>
  <r>
    <x v="94"/>
    <x v="761"/>
    <n v="60094.625"/>
  </r>
  <r>
    <x v="94"/>
    <x v="762"/>
    <n v="60094.625"/>
  </r>
  <r>
    <x v="76"/>
    <x v="763"/>
    <n v="59920"/>
  </r>
  <r>
    <x v="76"/>
    <x v="764"/>
    <n v="59626.75"/>
  </r>
  <r>
    <x v="34"/>
    <x v="765"/>
    <n v="59626.75"/>
  </r>
  <r>
    <x v="135"/>
    <x v="766"/>
    <n v="59626.75"/>
  </r>
  <r>
    <x v="142"/>
    <x v="767"/>
    <n v="59626.75"/>
  </r>
  <r>
    <x v="137"/>
    <x v="768"/>
    <n v="59112.087499999994"/>
  </r>
  <r>
    <x v="146"/>
    <x v="769"/>
    <n v="59102.729999999996"/>
  </r>
  <r>
    <x v="67"/>
    <x v="770"/>
    <n v="58971.725000000006"/>
  </r>
  <r>
    <x v="89"/>
    <x v="771"/>
    <n v="58784.575000000004"/>
  </r>
  <r>
    <x v="103"/>
    <x v="772"/>
    <n v="58784.575000000004"/>
  </r>
  <r>
    <x v="138"/>
    <x v="773"/>
    <n v="58316.7"/>
  </r>
  <r>
    <x v="76"/>
    <x v="774"/>
    <n v="58223.125"/>
  </r>
  <r>
    <x v="47"/>
    <x v="775"/>
    <n v="58223.125"/>
  </r>
  <r>
    <x v="175"/>
    <x v="776"/>
    <n v="57380.95"/>
  </r>
  <r>
    <x v="164"/>
    <x v="777"/>
    <n v="57380.95"/>
  </r>
  <r>
    <x v="116"/>
    <x v="778"/>
    <n v="57193.8"/>
  </r>
  <r>
    <x v="79"/>
    <x v="779"/>
    <n v="55883.75"/>
  </r>
  <r>
    <x v="137"/>
    <x v="780"/>
    <n v="55649.8125"/>
  </r>
  <r>
    <x v="165"/>
    <x v="781"/>
    <n v="55415.875"/>
  </r>
  <r>
    <x v="99"/>
    <x v="782"/>
    <n v="55397.16"/>
  </r>
  <r>
    <x v="111"/>
    <x v="783"/>
    <n v="55055.611249999994"/>
  </r>
  <r>
    <x v="176"/>
    <x v="784"/>
    <n v="54948"/>
  </r>
  <r>
    <x v="109"/>
    <x v="785"/>
    <n v="54760.85"/>
  </r>
  <r>
    <x v="165"/>
    <x v="786"/>
    <n v="54573.700000000004"/>
  </r>
  <r>
    <x v="142"/>
    <x v="787"/>
    <n v="54573.700000000004"/>
  </r>
  <r>
    <x v="92"/>
    <x v="788"/>
    <n v="54012.25"/>
  </r>
  <r>
    <x v="92"/>
    <x v="789"/>
    <n v="54012.25"/>
  </r>
  <r>
    <x v="92"/>
    <x v="790"/>
    <n v="54012.25"/>
  </r>
  <r>
    <x v="111"/>
    <x v="791"/>
    <n v="53469.514999999999"/>
  </r>
  <r>
    <x v="135"/>
    <x v="792"/>
    <n v="53254.292499999996"/>
  </r>
  <r>
    <x v="76"/>
    <x v="793"/>
    <n v="53076.5"/>
  </r>
  <r>
    <x v="138"/>
    <x v="794"/>
    <n v="52889.35"/>
  </r>
  <r>
    <x v="148"/>
    <x v="795"/>
    <n v="52608.625"/>
  </r>
  <r>
    <x v="50"/>
    <x v="796"/>
    <n v="52140.75"/>
  </r>
  <r>
    <x v="142"/>
    <x v="797"/>
    <n v="51953.599999999999"/>
  </r>
  <r>
    <x v="18"/>
    <x v="798"/>
    <n v="51392.15"/>
  </r>
  <r>
    <x v="116"/>
    <x v="799"/>
    <n v="51392.15"/>
  </r>
  <r>
    <x v="164"/>
    <x v="800"/>
    <n v="51205"/>
  </r>
  <r>
    <x v="67"/>
    <x v="801"/>
    <n v="50549.974999999999"/>
  </r>
  <r>
    <x v="163"/>
    <x v="802"/>
    <n v="50269.25"/>
  </r>
  <r>
    <x v="163"/>
    <x v="803"/>
    <n v="50269.25"/>
  </r>
  <r>
    <x v="150"/>
    <x v="804"/>
    <n v="50269.25"/>
  </r>
  <r>
    <x v="116"/>
    <x v="805"/>
    <n v="49801.375"/>
  </r>
  <r>
    <x v="79"/>
    <x v="806"/>
    <n v="49707.8"/>
  </r>
  <r>
    <x v="47"/>
    <x v="807"/>
    <n v="49333.5"/>
  </r>
  <r>
    <x v="177"/>
    <x v="808"/>
    <n v="49239.925000000003"/>
  </r>
  <r>
    <x v="109"/>
    <x v="809"/>
    <n v="49052.775000000001"/>
  </r>
  <r>
    <x v="166"/>
    <x v="810"/>
    <n v="48959.199999999997"/>
  </r>
  <r>
    <x v="76"/>
    <x v="811"/>
    <n v="48663"/>
  </r>
  <r>
    <x v="76"/>
    <x v="812"/>
    <n v="48397.75"/>
  </r>
  <r>
    <x v="67"/>
    <x v="813"/>
    <n v="47836.3"/>
  </r>
  <r>
    <x v="18"/>
    <x v="814"/>
    <n v="47742.724999999999"/>
  </r>
  <r>
    <x v="97"/>
    <x v="815"/>
    <n v="47462"/>
  </r>
  <r>
    <x v="67"/>
    <x v="816"/>
    <n v="47462"/>
  </r>
  <r>
    <x v="137"/>
    <x v="817"/>
    <n v="47321.637499999997"/>
  </r>
  <r>
    <x v="67"/>
    <x v="818"/>
    <n v="47274.85"/>
  </r>
  <r>
    <x v="146"/>
    <x v="819"/>
    <n v="47162.559999999998"/>
  </r>
  <r>
    <x v="147"/>
    <x v="820"/>
    <n v="46994.125"/>
  </r>
  <r>
    <x v="99"/>
    <x v="821"/>
    <n v="46917.393500000006"/>
  </r>
  <r>
    <x v="138"/>
    <x v="822"/>
    <n v="46713.4"/>
  </r>
  <r>
    <x v="109"/>
    <x v="823"/>
    <n v="46619.824999999997"/>
  </r>
  <r>
    <x v="18"/>
    <x v="824"/>
    <n v="46151.95"/>
  </r>
  <r>
    <x v="178"/>
    <x v="825"/>
    <n v="46151.95"/>
  </r>
  <r>
    <x v="165"/>
    <x v="826"/>
    <n v="45777.65"/>
  </r>
  <r>
    <x v="76"/>
    <x v="827"/>
    <n v="45590.5"/>
  </r>
  <r>
    <x v="18"/>
    <x v="828"/>
    <n v="45590.5"/>
  </r>
  <r>
    <x v="34"/>
    <x v="829"/>
    <n v="45590.5"/>
  </r>
  <r>
    <x v="163"/>
    <x v="830"/>
    <n v="45590.5"/>
  </r>
  <r>
    <x v="148"/>
    <x v="831"/>
    <n v="45590.5"/>
  </r>
  <r>
    <x v="97"/>
    <x v="832"/>
    <n v="45403.35"/>
  </r>
  <r>
    <x v="138"/>
    <x v="833"/>
    <n v="44467.6"/>
  </r>
  <r>
    <x v="114"/>
    <x v="834"/>
    <n v="43719"/>
  </r>
  <r>
    <x v="67"/>
    <x v="835"/>
    <n v="43719"/>
  </r>
  <r>
    <x v="67"/>
    <x v="836"/>
    <n v="43625.425000000003"/>
  </r>
  <r>
    <x v="165"/>
    <x v="837"/>
    <n v="43410.202499999999"/>
  </r>
  <r>
    <x v="97"/>
    <x v="838"/>
    <n v="43251.125"/>
  </r>
  <r>
    <x v="33"/>
    <x v="839"/>
    <n v="43251.125"/>
  </r>
  <r>
    <x v="144"/>
    <x v="840"/>
    <n v="42858.11"/>
  </r>
  <r>
    <x v="79"/>
    <x v="841"/>
    <n v="42689.675000000003"/>
  </r>
  <r>
    <x v="146"/>
    <x v="842"/>
    <n v="42221.8"/>
  </r>
  <r>
    <x v="18"/>
    <x v="843"/>
    <n v="42034.65"/>
  </r>
  <r>
    <x v="179"/>
    <x v="844"/>
    <n v="41941.074999999997"/>
  </r>
  <r>
    <x v="165"/>
    <x v="845"/>
    <n v="41847.5"/>
  </r>
  <r>
    <x v="82"/>
    <x v="846"/>
    <n v="41379.625"/>
  </r>
  <r>
    <x v="165"/>
    <x v="847"/>
    <n v="41169.081250000003"/>
  </r>
  <r>
    <x v="137"/>
    <x v="848"/>
    <n v="41098.9"/>
  </r>
  <r>
    <x v="165"/>
    <x v="849"/>
    <n v="41005.324999999997"/>
  </r>
  <r>
    <x v="97"/>
    <x v="850"/>
    <n v="40911.75"/>
  </r>
  <r>
    <x v="34"/>
    <x v="851"/>
    <n v="40911.75"/>
  </r>
  <r>
    <x v="129"/>
    <x v="852"/>
    <n v="40911.75"/>
  </r>
  <r>
    <x v="67"/>
    <x v="853"/>
    <n v="40537.449999999997"/>
  </r>
  <r>
    <x v="138"/>
    <x v="854"/>
    <n v="40537.449999999997"/>
  </r>
  <r>
    <x v="138"/>
    <x v="855"/>
    <n v="40537.449999999997"/>
  </r>
  <r>
    <x v="18"/>
    <x v="856"/>
    <n v="39976"/>
  </r>
  <r>
    <x v="33"/>
    <x v="857"/>
    <n v="39976"/>
  </r>
  <r>
    <x v="137"/>
    <x v="858"/>
    <n v="39227.4"/>
  </r>
  <r>
    <x v="137"/>
    <x v="859"/>
    <n v="39227.4"/>
  </r>
  <r>
    <x v="67"/>
    <x v="860"/>
    <n v="39133.824999999997"/>
  </r>
  <r>
    <x v="140"/>
    <x v="861"/>
    <n v="39133.824999999997"/>
  </r>
  <r>
    <x v="76"/>
    <x v="862"/>
    <n v="38104.5"/>
  </r>
  <r>
    <x v="76"/>
    <x v="863"/>
    <n v="38104.5"/>
  </r>
  <r>
    <x v="76"/>
    <x v="864"/>
    <n v="38104.5"/>
  </r>
  <r>
    <x v="76"/>
    <x v="865"/>
    <n v="38104.5"/>
  </r>
  <r>
    <x v="76"/>
    <x v="866"/>
    <n v="38104.5"/>
  </r>
  <r>
    <x v="133"/>
    <x v="867"/>
    <n v="38104.5"/>
  </r>
  <r>
    <x v="8"/>
    <x v="868"/>
    <n v="37730.199999999997"/>
  </r>
  <r>
    <x v="33"/>
    <x v="869"/>
    <n v="37730.199999999997"/>
  </r>
  <r>
    <x v="97"/>
    <x v="870"/>
    <n v="37168.75"/>
  </r>
  <r>
    <x v="115"/>
    <x v="871"/>
    <n v="37168.75"/>
  </r>
  <r>
    <x v="165"/>
    <x v="872"/>
    <n v="37168.75"/>
  </r>
  <r>
    <x v="148"/>
    <x v="873"/>
    <n v="37168.75"/>
  </r>
  <r>
    <x v="67"/>
    <x v="874"/>
    <n v="36888.025000000001"/>
  </r>
  <r>
    <x v="33"/>
    <x v="875"/>
    <n v="36607.300000000003"/>
  </r>
  <r>
    <x v="137"/>
    <x v="876"/>
    <n v="36560.512499999997"/>
  </r>
  <r>
    <x v="147"/>
    <x v="877"/>
    <n v="36233"/>
  </r>
  <r>
    <x v="8"/>
    <x v="878"/>
    <n v="36233"/>
  </r>
  <r>
    <x v="92"/>
    <x v="879"/>
    <n v="35765.125"/>
  </r>
  <r>
    <x v="137"/>
    <x v="880"/>
    <n v="35484.399999999994"/>
  </r>
  <r>
    <x v="160"/>
    <x v="881"/>
    <n v="35484.399999999994"/>
  </r>
  <r>
    <x v="18"/>
    <x v="882"/>
    <n v="35297.25"/>
  </r>
  <r>
    <x v="165"/>
    <x v="883"/>
    <n v="35297.25"/>
  </r>
  <r>
    <x v="165"/>
    <x v="884"/>
    <n v="34782.587500000001"/>
  </r>
  <r>
    <x v="165"/>
    <x v="885"/>
    <n v="34735.800000000003"/>
  </r>
  <r>
    <x v="67"/>
    <x v="886"/>
    <n v="34735.800000000003"/>
  </r>
  <r>
    <x v="18"/>
    <x v="887"/>
    <n v="34361.5"/>
  </r>
  <r>
    <x v="99"/>
    <x v="888"/>
    <n v="34361.5"/>
  </r>
  <r>
    <x v="165"/>
    <x v="889"/>
    <n v="34361.5"/>
  </r>
  <r>
    <x v="115"/>
    <x v="890"/>
    <n v="33987.199999999997"/>
  </r>
  <r>
    <x v="67"/>
    <x v="891"/>
    <n v="33987.199999999997"/>
  </r>
  <r>
    <x v="148"/>
    <x v="892"/>
    <n v="33893.625"/>
  </r>
  <r>
    <x v="67"/>
    <x v="893"/>
    <n v="33612.9"/>
  </r>
  <r>
    <x v="137"/>
    <x v="894"/>
    <n v="33238.6"/>
  </r>
  <r>
    <x v="67"/>
    <x v="895"/>
    <n v="33238.6"/>
  </r>
  <r>
    <x v="76"/>
    <x v="896"/>
    <n v="32957.875"/>
  </r>
  <r>
    <x v="135"/>
    <x v="897"/>
    <n v="32957.875"/>
  </r>
  <r>
    <x v="72"/>
    <x v="898"/>
    <n v="32699.608"/>
  </r>
  <r>
    <x v="141"/>
    <x v="899"/>
    <n v="32490"/>
  </r>
  <r>
    <x v="138"/>
    <x v="900"/>
    <n v="31554.25"/>
  </r>
  <r>
    <x v="141"/>
    <x v="901"/>
    <n v="30618.5"/>
  </r>
  <r>
    <x v="49"/>
    <x v="902"/>
    <n v="30150.625"/>
  </r>
  <r>
    <x v="147"/>
    <x v="903"/>
    <n v="29308.45"/>
  </r>
  <r>
    <x v="116"/>
    <x v="904"/>
    <n v="29233.59"/>
  </r>
  <r>
    <x v="79"/>
    <x v="905"/>
    <n v="28934.15"/>
  </r>
  <r>
    <x v="138"/>
    <x v="906"/>
    <n v="28840.574999999997"/>
  </r>
  <r>
    <x v="97"/>
    <x v="907"/>
    <n v="28747"/>
  </r>
  <r>
    <x v="8"/>
    <x v="908"/>
    <n v="28747"/>
  </r>
  <r>
    <x v="180"/>
    <x v="909"/>
    <n v="28747"/>
  </r>
  <r>
    <x v="67"/>
    <x v="910"/>
    <n v="28747"/>
  </r>
  <r>
    <x v="138"/>
    <x v="911"/>
    <n v="28747"/>
  </r>
  <r>
    <x v="34"/>
    <x v="912"/>
    <n v="27811.25"/>
  </r>
  <r>
    <x v="165"/>
    <x v="913"/>
    <n v="25939.75"/>
  </r>
  <r>
    <x v="67"/>
    <x v="914"/>
    <n v="25939.75"/>
  </r>
  <r>
    <x v="165"/>
    <x v="915"/>
    <n v="25752.6"/>
  </r>
  <r>
    <x v="82"/>
    <x v="916"/>
    <n v="25471.875"/>
  </r>
  <r>
    <x v="82"/>
    <x v="917"/>
    <n v="25471.875"/>
  </r>
  <r>
    <x v="82"/>
    <x v="918"/>
    <n v="25471.875"/>
  </r>
  <r>
    <x v="137"/>
    <x v="919"/>
    <n v="25378.3"/>
  </r>
  <r>
    <x v="137"/>
    <x v="920"/>
    <n v="25378.3"/>
  </r>
  <r>
    <x v="138"/>
    <x v="921"/>
    <n v="25378.3"/>
  </r>
  <r>
    <x v="178"/>
    <x v="922"/>
    <n v="25097.575000000001"/>
  </r>
  <r>
    <x v="82"/>
    <x v="923"/>
    <n v="25004"/>
  </r>
  <r>
    <x v="179"/>
    <x v="924"/>
    <n v="24910.424999999999"/>
  </r>
  <r>
    <x v="137"/>
    <x v="925"/>
    <n v="24068.25"/>
  </r>
  <r>
    <x v="137"/>
    <x v="926"/>
    <n v="24068.25"/>
  </r>
  <r>
    <x v="137"/>
    <x v="927"/>
    <n v="24068.25"/>
  </r>
  <r>
    <x v="178"/>
    <x v="928"/>
    <n v="23413.224999999999"/>
  </r>
  <r>
    <x v="165"/>
    <x v="929"/>
    <n v="22758.2"/>
  </r>
  <r>
    <x v="99"/>
    <x v="930"/>
    <n v="21728.875"/>
  </r>
  <r>
    <x v="67"/>
    <x v="931"/>
    <n v="21541.724999999999"/>
  </r>
  <r>
    <x v="174"/>
    <x v="932"/>
    <n v="21392.005000000001"/>
  </r>
  <r>
    <x v="99"/>
    <x v="933"/>
    <n v="2126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compact="0" compactData="0" gridDropZones="1" multipleFieldFilters="0">
  <location ref="A3:C327" firstHeaderRow="2" firstDataRow="2" firstDataCol="2"/>
  <pivotFields count="3">
    <pivotField axis="axisRow" compact="0" outline="0" showAll="0" defaultSubtotal="0">
      <items count="181">
        <item x="121"/>
        <item x="107"/>
        <item x="44"/>
        <item x="168"/>
        <item x="78"/>
        <item x="76"/>
        <item x="18"/>
        <item x="49"/>
        <item x="174"/>
        <item x="21"/>
        <item x="111"/>
        <item x="100"/>
        <item x="6"/>
        <item x="10"/>
        <item x="12"/>
        <item x="42"/>
        <item x="86"/>
        <item x="97"/>
        <item x="98"/>
        <item x="130"/>
        <item x="62"/>
        <item x="158"/>
        <item x="114"/>
        <item x="115"/>
        <item x="32"/>
        <item x="147"/>
        <item x="51"/>
        <item x="22"/>
        <item x="178"/>
        <item x="110"/>
        <item x="120"/>
        <item x="17"/>
        <item x="175"/>
        <item x="50"/>
        <item x="72"/>
        <item x="34"/>
        <item x="99"/>
        <item x="134"/>
        <item x="137"/>
        <item x="113"/>
        <item x="128"/>
        <item x="70"/>
        <item x="4"/>
        <item x="48"/>
        <item x="93"/>
        <item x="41"/>
        <item x="91"/>
        <item x="139"/>
        <item x="102"/>
        <item x="73"/>
        <item x="31"/>
        <item x="52"/>
        <item x="8"/>
        <item x="88"/>
        <item x="82"/>
        <item x="105"/>
        <item x="30"/>
        <item x="43"/>
        <item x="144"/>
        <item x="108"/>
        <item x="135"/>
        <item x="3"/>
        <item x="25"/>
        <item x="112"/>
        <item x="146"/>
        <item x="39"/>
        <item x="19"/>
        <item x="13"/>
        <item x="40"/>
        <item x="152"/>
        <item x="85"/>
        <item x="132"/>
        <item x="89"/>
        <item x="7"/>
        <item x="92"/>
        <item x="179"/>
        <item x="149"/>
        <item x="2"/>
        <item x="106"/>
        <item x="54"/>
        <item x="68"/>
        <item x="122"/>
        <item x="11"/>
        <item x="173"/>
        <item x="123"/>
        <item x="159"/>
        <item x="96"/>
        <item x="124"/>
        <item x="36"/>
        <item x="154"/>
        <item x="156"/>
        <item x="75"/>
        <item x="153"/>
        <item x="59"/>
        <item x="163"/>
        <item x="150"/>
        <item x="157"/>
        <item x="37"/>
        <item x="109"/>
        <item x="161"/>
        <item x="133"/>
        <item x="27"/>
        <item x="119"/>
        <item x="61"/>
        <item x="172"/>
        <item x="66"/>
        <item x="101"/>
        <item x="143"/>
        <item x="169"/>
        <item x="1"/>
        <item x="20"/>
        <item x="64"/>
        <item x="95"/>
        <item x="65"/>
        <item x="177"/>
        <item x="129"/>
        <item x="141"/>
        <item x="74"/>
        <item x="155"/>
        <item x="35"/>
        <item x="9"/>
        <item x="33"/>
        <item x="127"/>
        <item x="55"/>
        <item x="47"/>
        <item x="165"/>
        <item x="136"/>
        <item x="118"/>
        <item x="58"/>
        <item x="160"/>
        <item x="90"/>
        <item x="60"/>
        <item x="94"/>
        <item x="45"/>
        <item x="26"/>
        <item x="46"/>
        <item x="117"/>
        <item x="180"/>
        <item x="125"/>
        <item x="63"/>
        <item x="142"/>
        <item x="104"/>
        <item x="29"/>
        <item x="71"/>
        <item x="171"/>
        <item x="126"/>
        <item x="83"/>
        <item x="16"/>
        <item x="170"/>
        <item x="67"/>
        <item x="151"/>
        <item x="148"/>
        <item x="87"/>
        <item x="138"/>
        <item x="167"/>
        <item x="77"/>
        <item x="15"/>
        <item x="57"/>
        <item x="116"/>
        <item x="176"/>
        <item x="80"/>
        <item x="84"/>
        <item x="23"/>
        <item x="14"/>
        <item x="69"/>
        <item x="81"/>
        <item x="53"/>
        <item x="164"/>
        <item x="79"/>
        <item x="28"/>
        <item x="56"/>
        <item x="162"/>
        <item x="145"/>
        <item x="103"/>
        <item x="24"/>
        <item x="166"/>
        <item x="140"/>
        <item x="131"/>
        <item x="5"/>
        <item x="38"/>
        <item x="0"/>
      </items>
    </pivotField>
    <pivotField axis="axisRow" compact="0" outline="0" showAll="0" measureFilter="1" defaultSubtotal="0">
      <items count="1616">
        <item m="1" x="1048"/>
        <item m="1" x="1090"/>
        <item m="1" x="1508"/>
        <item m="1" x="982"/>
        <item m="1" x="1603"/>
        <item m="1" x="1533"/>
        <item m="1" x="963"/>
        <item m="1" x="1606"/>
        <item m="1" x="1016"/>
        <item m="1" x="1001"/>
        <item m="1" x="1206"/>
        <item m="1" x="1535"/>
        <item m="1" x="951"/>
        <item m="1" x="995"/>
        <item m="1" x="953"/>
        <item m="1" x="1091"/>
        <item m="1" x="1250"/>
        <item m="1" x="970"/>
        <item m="1" x="1021"/>
        <item m="1" x="941"/>
        <item m="1" x="996"/>
        <item m="1" x="1112"/>
        <item m="1" x="1174"/>
        <item m="1" x="1178"/>
        <item m="1" x="1061"/>
        <item m="1" x="1118"/>
        <item m="1" x="1160"/>
        <item m="1" x="1025"/>
        <item m="1" x="977"/>
        <item m="1" x="964"/>
        <item m="1" x="972"/>
        <item m="1" x="1047"/>
        <item m="1" x="1149"/>
        <item m="1" x="1072"/>
        <item m="1" x="1251"/>
        <item m="1" x="1330"/>
        <item m="1" x="1097"/>
        <item m="1" x="1080"/>
        <item m="1" x="1244"/>
        <item m="1" x="997"/>
        <item m="1" x="1095"/>
        <item m="1" x="1211"/>
        <item m="1" x="1180"/>
        <item m="1" x="1169"/>
        <item m="1" x="1253"/>
        <item m="1" x="1283"/>
        <item m="1" x="1198"/>
        <item m="1" x="1323"/>
        <item m="1" x="1125"/>
        <item m="1" x="1127"/>
        <item m="1" x="1231"/>
        <item m="1" x="1469"/>
        <item m="1" x="1317"/>
        <item m="1" x="1234"/>
        <item m="1" x="1257"/>
        <item m="1" x="1328"/>
        <item m="1" x="1512"/>
        <item m="1" x="1344"/>
        <item m="1" x="1187"/>
        <item m="1" x="1151"/>
        <item m="1" x="1035"/>
        <item m="1" x="992"/>
        <item m="1" x="1208"/>
        <item m="1" x="987"/>
        <item m="1" x="956"/>
        <item m="1" x="957"/>
        <item m="1" x="1012"/>
        <item m="1" x="1128"/>
        <item m="1" x="1420"/>
        <item m="1" x="1471"/>
        <item m="1" x="1462"/>
        <item m="1" x="1472"/>
        <item m="1" x="1188"/>
        <item m="1" x="1053"/>
        <item m="1" x="1094"/>
        <item m="1" x="1154"/>
        <item m="1" x="1495"/>
        <item m="1" x="1593"/>
        <item m="1" x="1254"/>
        <item m="1" x="1042"/>
        <item m="1" x="1296"/>
        <item m="1" x="1015"/>
        <item m="1" x="1046"/>
        <item m="1" x="1100"/>
        <item m="1" x="1368"/>
        <item m="1" x="1214"/>
        <item m="1" x="1425"/>
        <item m="1" x="1164"/>
        <item m="1" x="1111"/>
        <item m="1" x="1189"/>
        <item m="1" x="1514"/>
        <item m="1" x="1218"/>
        <item m="1" x="1282"/>
        <item m="1" x="1054"/>
        <item m="1" x="1096"/>
        <item m="1" x="1559"/>
        <item m="1" x="1516"/>
        <item m="1" x="1561"/>
        <item m="1" x="1212"/>
        <item m="1" x="1074"/>
        <item m="1" x="958"/>
        <item m="1" x="1255"/>
        <item m="1" x="1611"/>
        <item m="1" x="1023"/>
        <item m="1" x="1028"/>
        <item m="1" x="1345"/>
        <item m="1" x="1171"/>
        <item m="1" x="1102"/>
        <item m="1" x="1369"/>
        <item m="1" x="1108"/>
        <item m="1" x="1233"/>
        <item m="1" x="1134"/>
        <item m="1" x="1168"/>
        <item m="1" x="1473"/>
        <item m="1" x="1263"/>
        <item m="1" x="1334"/>
        <item m="1" x="1475"/>
        <item m="1" x="1538"/>
        <item m="1" x="1155"/>
        <item m="1" x="1563"/>
        <item m="1" x="1610"/>
        <item m="1" x="959"/>
        <item m="1" x="1213"/>
        <item m="1" x="1612"/>
        <item m="1" x="974"/>
        <item m="1" x="1298"/>
        <item m="1" x="1103"/>
        <item m="1" x="1332"/>
        <item m="1" x="1540"/>
        <item m="1" x="1353"/>
        <item m="1" x="1335"/>
        <item m="1" x="1468"/>
        <item m="1" x="1065"/>
        <item m="1" x="1123"/>
        <item m="1" x="1199"/>
        <item m="1" x="1428"/>
        <item m="1" x="1367"/>
        <item m="1" x="1192"/>
        <item m="1" x="1476"/>
        <item m="1" x="1266"/>
        <item m="1" x="1058"/>
        <item m="1" x="1098"/>
        <item m="1" x="1157"/>
        <item m="1" x="975"/>
        <item m="1" x="1300"/>
        <item m="1" x="1595"/>
        <item m="1" x="1117"/>
        <item m="1" x="1052"/>
        <item m="1" x="1138"/>
        <item m="1" x="1170"/>
        <item m="1" x="1219"/>
        <item m="1" x="1430"/>
        <item m="1" x="1139"/>
        <item m="1" x="1197"/>
        <item m="1" x="1400"/>
        <item m="1" x="1442"/>
        <item m="1" x="1518"/>
        <item m="1" x="1338"/>
        <item m="1" x="1060"/>
        <item m="1" x="1099"/>
        <item m="1" x="1497"/>
        <item m="1" x="1613"/>
        <item m="1" x="950"/>
        <item m="1" x="1259"/>
        <item m="1" x="1093"/>
        <item m="1" x="1136"/>
        <item m="1" x="1373"/>
        <item m="1" x="1354"/>
        <item m="1" x="1196"/>
        <item m="1" x="1082"/>
        <item m="1" x="1165"/>
        <item m="1" x="1240"/>
        <item m="1" x="1478"/>
        <item m="1" x="1315"/>
        <item m="1" x="1520"/>
        <item m="1" x="1142"/>
        <item m="1" x="1498"/>
        <item m="1" x="1539"/>
        <item m="1" x="1582"/>
        <item m="1" x="1162"/>
        <item m="1" x="1565"/>
        <item m="1" x="1216"/>
        <item m="1" x="1585"/>
        <item m="1" x="946"/>
        <item m="1" x="1304"/>
        <item m="1" x="967"/>
        <item m="1" x="1336"/>
        <item m="1" x="1148"/>
        <item m="1" x="1261"/>
        <item m="1" x="1321"/>
        <item m="1" x="1435"/>
        <item m="1" x="1176"/>
        <item m="1" x="1274"/>
        <item m="1" x="1303"/>
        <item m="1" x="1355"/>
        <item m="1" x="1479"/>
        <item m="1" x="1297"/>
        <item m="1" x="1172"/>
        <item m="1" x="1414"/>
        <item m="1" x="1062"/>
        <item m="1" x="1105"/>
        <item m="1" x="1167"/>
        <item m="1" x="945"/>
        <item m="1" x="965"/>
        <item m="1" x="966"/>
        <item m="1" x="978"/>
        <item m="1" x="1262"/>
        <item m="1" x="1588"/>
        <item m="1" x="1306"/>
        <item m="1" x="1599"/>
        <item m="1" x="1115"/>
        <item m="1" x="1029"/>
        <item m="1" x="1375"/>
        <item m="1" x="1059"/>
        <item m="1" x="1085"/>
        <item m="1" x="1437"/>
        <item m="1" x="1173"/>
        <item m="1" x="1224"/>
        <item x="96"/>
        <item m="1" x="1066"/>
        <item m="1" x="1109"/>
        <item m="1" x="1522"/>
        <item m="1" x="1553"/>
        <item m="1" x="1567"/>
        <item m="1" x="1586"/>
        <item m="1" x="985"/>
        <item m="1" x="1220"/>
        <item m="1" x="1598"/>
        <item m="1" x="1265"/>
        <item m="1" x="980"/>
        <item m="1" x="1004"/>
        <item m="1" x="1378"/>
        <item m="1" x="1144"/>
        <item m="1" x="1486"/>
        <item m="1" x="1245"/>
        <item m="1" x="1524"/>
        <item m="1" x="1501"/>
        <item m="1" x="1542"/>
        <item m="1" x="1177"/>
        <item m="1" x="1227"/>
        <item m="1" x="1247"/>
        <item m="1" x="1364"/>
        <item m="1" x="1413"/>
        <item m="1" x="1443"/>
        <item m="1" x="1491"/>
        <item m="1" x="1388"/>
        <item m="1" x="1089"/>
        <item m="1" x="1558"/>
        <item m="1" x="1602"/>
        <item m="1" x="1424"/>
        <item m="1" x="1459"/>
        <item m="1" x="1248"/>
        <item m="1" x="1270"/>
        <item m="1" x="1293"/>
        <item m="1" x="1570"/>
        <item m="1" x="1312"/>
        <item m="1" x="1343"/>
        <item m="1" x="1363"/>
        <item m="1" x="1416"/>
        <item m="1" x="1036"/>
        <item m="1" x="1507"/>
        <item m="1" x="1426"/>
        <item m="1" x="1460"/>
        <item m="1" x="1205"/>
        <item m="1" x="1152"/>
        <item m="1" x="1313"/>
        <item m="1" x="1571"/>
        <item m="1" x="1366"/>
        <item m="1" x="984"/>
        <item m="1" x="1466"/>
        <item m="1" x="1547"/>
        <item m="1" x="1549"/>
        <item x="7"/>
        <item m="1" x="1153"/>
        <item m="1" x="1536"/>
        <item m="1" x="1503"/>
        <item m="1" x="1209"/>
        <item m="1" x="1295"/>
        <item m="1" x="1601"/>
        <item m="1" x="1372"/>
        <item m="1" x="1389"/>
        <item m="1" x="1417"/>
        <item m="1" x="952"/>
        <item m="1" x="1579"/>
        <item m="1" x="1393"/>
        <item m="1" x="1038"/>
        <item m="1" x="1429"/>
        <item m="1" x="1182"/>
        <item m="1" x="1275"/>
        <item m="1" x="1232"/>
        <item m="1" x="1276"/>
        <item m="1" x="1572"/>
        <item m="1" x="1604"/>
        <item m="1" x="1394"/>
        <item m="1" x="1423"/>
        <item m="1" x="986"/>
        <item m="1" x="1550"/>
        <item m="1" x="1452"/>
        <item m="1" x="1513"/>
        <item m="1" x="1576"/>
        <item m="1" x="1432"/>
        <item m="1" x="1463"/>
        <item m="1" x="1156"/>
        <item m="1" x="1183"/>
        <item m="1" x="1546"/>
        <item m="1" x="1573"/>
        <item m="1" x="954"/>
        <item m="1" x="988"/>
        <item m="1" x="1506"/>
        <item m="1" x="955"/>
        <item m="1" x="1436"/>
        <item m="1" x="1185"/>
        <item m="1" x="1256"/>
        <item m="1" x="1350"/>
        <item m="1" x="1575"/>
        <item m="1" x="990"/>
        <item m="1" x="1374"/>
        <item m="1" x="1431"/>
        <item m="1" x="1455"/>
        <item m="1" x="1581"/>
        <item m="1" x="1161"/>
        <item m="1" x="1438"/>
        <item m="1" x="1470"/>
        <item m="1" x="1235"/>
        <item m="1" x="1578"/>
        <item m="1" x="1322"/>
        <item m="1" x="993"/>
        <item m="1" x="1453"/>
        <item m="1" x="1433"/>
        <item m="1" x="1537"/>
        <item m="1" x="1104"/>
        <item m="1" x="1481"/>
        <item m="1" x="1291"/>
        <item m="1" x="1301"/>
        <item m="1" x="1551"/>
        <item m="1" x="1370"/>
        <item m="1" x="1034"/>
        <item m="1" x="1077"/>
        <item m="1" x="1132"/>
        <item m="1" x="1237"/>
        <item m="1" x="1284"/>
        <item m="1" x="1357"/>
        <item m="1" x="1404"/>
        <item m="1" x="1499"/>
        <item m="1" x="1037"/>
        <item m="1" x="1078"/>
        <item m="1" x="1191"/>
        <item m="1" x="1239"/>
        <item m="1" x="1458"/>
        <item m="1" x="1502"/>
        <item m="1" x="1137"/>
        <item m="1" x="1195"/>
        <item m="1" x="1286"/>
        <item m="1" x="1226"/>
        <item m="1" x="1039"/>
        <item m="1" x="1490"/>
        <item m="1" x="1589"/>
        <item m="1" x="948"/>
        <item m="1" x="1241"/>
        <item m="1" x="1358"/>
        <item m="1" x="1041"/>
        <item m="1" x="1242"/>
        <item m="1" x="1068"/>
        <item m="1" x="1056"/>
        <item m="1" x="1088"/>
        <item m="1" x="1203"/>
        <item m="1" x="1278"/>
        <item m="1" x="1361"/>
        <item m="1" x="1122"/>
        <item m="1" x="1299"/>
        <item m="1" x="1210"/>
        <item m="1" x="1200"/>
        <item m="1" x="936"/>
        <item m="1" x="1007"/>
        <item m="1" x="1410"/>
        <item m="1" x="1044"/>
        <item m="1" x="1084"/>
        <item m="1" x="1600"/>
        <item m="1" x="1529"/>
        <item m="1" x="1605"/>
        <item m="1" x="1193"/>
        <item m="1" x="1040"/>
        <item m="1" x="1071"/>
        <item m="1" x="1045"/>
        <item m="1" x="1087"/>
        <item m="1" x="1544"/>
        <item m="1" x="937"/>
        <item m="1" x="1365"/>
        <item m="1" x="1509"/>
        <item m="1" x="1294"/>
        <item m="1" x="1329"/>
        <item m="1" x="1467"/>
        <item m="1" x="1049"/>
        <item m="1" x="1150"/>
        <item m="1" x="1252"/>
        <item m="1" x="1560"/>
        <item m="1" x="989"/>
        <item m="1" x="1419"/>
        <item m="1" x="1159"/>
        <item m="1" x="1405"/>
        <item m="1" x="1448"/>
        <item m="1" x="1534"/>
        <item m="1" x="1166"/>
        <item m="1" x="973"/>
        <item m="1" x="1076"/>
        <item m="1" x="1131"/>
        <item m="1" x="1482"/>
        <item m="1" x="1238"/>
        <item m="1" x="940"/>
        <item m="1" x="1408"/>
        <item m="1" x="1450"/>
        <item m="1" x="1320"/>
        <item m="1" x="1194"/>
        <item m="1" x="1562"/>
        <item m="1" x="1485"/>
        <item m="1" x="1409"/>
        <item m="1" x="1564"/>
        <item m="1" x="1287"/>
        <item m="1" x="943"/>
        <item m="1" x="1079"/>
        <item m="1" x="1594"/>
        <item m="1" x="944"/>
        <item m="1" x="1022"/>
        <item m="1" x="1081"/>
        <item m="1" x="1412"/>
        <item m="1" x="1454"/>
        <item m="1" x="1548"/>
        <item m="1" x="1545"/>
        <item m="1" x="1026"/>
        <item m="1" x="1140"/>
        <item m="1" x="1415"/>
        <item m="1" x="1456"/>
        <item m="1" x="1307"/>
        <item m="1" x="1566"/>
        <item m="1" x="947"/>
        <item m="1" x="979"/>
        <item m="1" x="1083"/>
        <item m="1" x="1141"/>
        <item m="1" x="1222"/>
        <item m="1" x="1541"/>
        <item m="1" x="1597"/>
        <item m="1" x="1342"/>
        <item m="1" x="1030"/>
        <item m="1" x="1086"/>
        <item m="1" x="1446"/>
        <item m="1" x="1556"/>
        <item m="1" x="1557"/>
        <item m="1" x="1418"/>
        <item m="1" x="1457"/>
        <item m="1" x="1243"/>
        <item m="1" x="1500"/>
        <item m="1" x="1568"/>
        <item m="1" x="1383"/>
        <item m="1" x="1440"/>
        <item m="1" x="981"/>
        <item m="1" x="1504"/>
        <item m="1" x="1146"/>
        <item m="1" x="1510"/>
        <item m="1" x="1421"/>
        <item m="1" x="1064"/>
        <item m="1" x="1288"/>
        <item m="1" x="1543"/>
        <item m="1" x="1249"/>
        <item m="1" x="1569"/>
        <item m="1" x="949"/>
        <item m="1" x="983"/>
        <item m="1" x="1528"/>
        <item m="1" x="1092"/>
        <item m="1" x="1511"/>
        <item m="1" x="1121"/>
        <item m="1" x="1530"/>
        <item m="1" x="1175"/>
        <item m="1" x="1607"/>
        <item m="1" x="1272"/>
        <item m="1" x="1314"/>
        <item m="1" x="1609"/>
        <item m="1" x="1447"/>
        <item m="1" x="1019"/>
        <item m="1" x="1063"/>
        <item m="1" x="1124"/>
        <item m="1" x="1229"/>
        <item m="1" x="1273"/>
        <item m="1" x="962"/>
        <item m="1" x="1347"/>
        <item m="1" x="1391"/>
        <item m="1" x="1494"/>
        <item m="1" x="1020"/>
        <item m="1" x="1067"/>
        <item m="1" x="1179"/>
        <item m="1" x="1230"/>
        <item m="1" x="1316"/>
        <item m="1" x="1348"/>
        <item m="1" x="1449"/>
        <item m="1" x="1574"/>
        <item m="1" x="1181"/>
        <item m="1" x="1318"/>
        <item m="1" x="1395"/>
        <item m="1" x="1451"/>
        <item m="1" x="1324"/>
        <item m="1" x="1024"/>
        <item m="1" x="1070"/>
        <item m="1" x="1277"/>
        <item m="1" x="1351"/>
        <item m="1" x="1397"/>
        <item m="1" x="1027"/>
        <item m="1" x="1184"/>
        <item m="1" x="1051"/>
        <item m="1" x="1352"/>
        <item m="1" x="1319"/>
        <item m="1" x="1496"/>
        <item m="1" x="1129"/>
        <item m="1" x="976"/>
        <item m="1" x="1280"/>
        <item m="1" x="1135"/>
        <item m="1" x="1399"/>
        <item m="1" x="1031"/>
        <item m="1" x="942"/>
        <item m="1" x="1281"/>
        <item m="1" x="1113"/>
        <item m="1" x="1356"/>
        <item m="1" x="1402"/>
        <item m="1" x="1143"/>
        <item m="1" x="1032"/>
        <item m="1" x="1236"/>
        <item m="1" x="1587"/>
        <item m="1" x="1190"/>
        <item m="1" x="1596"/>
        <item m="1" x="1285"/>
        <item m="1" x="1325"/>
        <item m="1" x="1406"/>
        <item m="1" x="1390"/>
        <item m="1" x="1554"/>
        <item m="1" x="1119"/>
        <item m="1" x="1392"/>
        <item m="1" x="1439"/>
        <item m="1" x="1523"/>
        <item m="1" x="1555"/>
        <item m="1" x="1525"/>
        <item m="1" x="1590"/>
        <item m="1" x="934"/>
        <item m="1" x="1006"/>
        <item m="1" x="1396"/>
        <item m="1" x="1489"/>
        <item m="1" x="1398"/>
        <item m="1" x="1526"/>
        <item m="1" x="971"/>
        <item m="1" x="1069"/>
        <item m="1" x="1126"/>
        <item m="1" x="1527"/>
        <item m="1" x="1362"/>
        <item m="1" x="938"/>
        <item m="1" x="1073"/>
        <item m="1" x="1401"/>
        <item m="1" x="1515"/>
        <item m="1" x="1403"/>
        <item m="1" x="1445"/>
        <item m="1" x="1532"/>
        <item m="1" x="1130"/>
        <item m="1" x="1186"/>
        <item m="1" x="1592"/>
        <item m="1" x="1013"/>
        <item m="1" x="1407"/>
        <item m="1" x="1264"/>
        <item m="1" x="1017"/>
        <item m="1" x="1133"/>
        <item m="1" x="1005"/>
        <item m="1" x="1163"/>
        <item m="1" x="1217"/>
        <item m="1" x="1480"/>
        <item m="1" x="1107"/>
        <item m="1" x="969"/>
        <item m="1" x="1376"/>
        <item m="1" x="1008"/>
        <item m="1" x="1050"/>
        <item m="1" x="1110"/>
        <item m="1" x="1379"/>
        <item m="1" x="1009"/>
        <item m="1" x="1488"/>
        <item m="1" x="1461"/>
        <item m="1" x="1268"/>
        <item m="1" x="1010"/>
        <item m="1" x="1055"/>
        <item m="1" x="1116"/>
        <item m="1" x="1382"/>
        <item m="1" x="1492"/>
        <item m="1" x="1011"/>
        <item m="1" x="1223"/>
        <item m="1" x="1444"/>
        <item m="1" x="935"/>
        <item m="1" x="1271"/>
        <item m="1" x="1385"/>
        <item m="1" x="1014"/>
        <item m="1" x="1120"/>
        <item m="1" x="1228"/>
        <item m="1" x="1577"/>
        <item m="1" x="1018"/>
        <item m="1" x="1346"/>
        <item m="1" x="1075"/>
        <item m="1" x="1279"/>
        <item m="1" x="1377"/>
        <item m="1" x="1349"/>
        <item m="1" x="960"/>
        <item m="1" x="1106"/>
        <item m="1" x="1380"/>
        <item m="1" x="1422"/>
        <item m="1" x="961"/>
        <item m="1" x="1580"/>
        <item m="1" x="1614"/>
        <item m="1" x="1583"/>
        <item m="1" x="1381"/>
        <item m="1" x="1483"/>
        <item m="1" x="1359"/>
        <item m="1" x="1114"/>
        <item m="1" x="1384"/>
        <item m="1" x="1517"/>
        <item m="1" x="1552"/>
        <item m="1" x="1615"/>
        <item m="1" x="1289"/>
        <item m="1" x="1477"/>
        <item m="1" x="1519"/>
        <item m="1" x="1221"/>
        <item m="1" x="1340"/>
        <item m="1" x="1487"/>
        <item m="1" x="1386"/>
        <item m="1" x="1201"/>
        <item m="1" x="1269"/>
        <item m="1" x="1308"/>
        <item m="1" x="1225"/>
        <item m="1" x="1584"/>
        <item m="1" x="1246"/>
        <item m="1" x="1290"/>
        <item m="1" x="1310"/>
        <item m="1" x="1341"/>
        <item m="1" x="1434"/>
        <item m="1" x="1360"/>
        <item m="1" x="1311"/>
        <item m="1" x="1326"/>
        <item m="1" x="1441"/>
        <item m="1" x="968"/>
        <item m="1" x="1327"/>
        <item m="1" x="1002"/>
        <item m="1" x="1411"/>
        <item m="1" x="1464"/>
        <item m="1" x="1465"/>
        <item m="1" x="1591"/>
        <item m="1" x="1387"/>
        <item m="1" x="1202"/>
        <item m="1" x="1521"/>
        <item m="1" x="1145"/>
        <item m="1" x="1309"/>
        <item m="1" x="1339"/>
        <item m="1" x="1505"/>
        <item m="1" x="1484"/>
        <item m="1" x="1147"/>
        <item m="1" x="1292"/>
        <item m="1" x="939"/>
        <item m="1" x="991"/>
        <item m="1" x="1493"/>
        <item m="1" x="1531"/>
        <item m="1" x="1204"/>
        <item m="1" x="1608"/>
        <item m="1" x="994"/>
        <item m="1" x="1033"/>
        <item m="1" x="1207"/>
        <item m="1" x="998"/>
        <item m="1" x="999"/>
        <item m="1" x="1427"/>
        <item m="1" x="1474"/>
        <item m="1" x="1331"/>
        <item m="1" x="1000"/>
        <item m="1" x="1258"/>
        <item m="1" x="1371"/>
        <item m="1" x="1003"/>
        <item m="1" x="1043"/>
        <item m="1" x="1158"/>
        <item m="1" x="1215"/>
        <item m="1" x="1302"/>
        <item m="1" x="1333"/>
        <item m="1" x="1057"/>
        <item m="1" x="1267"/>
        <item m="1" x="1101"/>
        <item m="1" x="1260"/>
        <item m="1" x="1305"/>
        <item m="1" x="1337"/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</items>
    </pivotField>
    <pivotField dataField="1" compact="0" numFmtId="43" outline="0" showAll="0"/>
  </pivotFields>
  <rowFields count="2">
    <field x="0"/>
    <field x="1"/>
  </rowFields>
  <rowItems count="323">
    <i>
      <x/>
      <x v="1020"/>
    </i>
    <i>
      <x v="1"/>
      <x v="966"/>
    </i>
    <i r="1">
      <x v="1101"/>
    </i>
    <i>
      <x v="2"/>
      <x v="773"/>
    </i>
    <i>
      <x v="3"/>
      <x v="1365"/>
    </i>
    <i>
      <x v="4"/>
      <x v="873"/>
    </i>
    <i r="1">
      <x v="964"/>
    </i>
    <i>
      <x v="5"/>
      <x v="866"/>
    </i>
    <i r="1">
      <x v="867"/>
    </i>
    <i>
      <x v="6"/>
      <x v="713"/>
    </i>
    <i r="1">
      <x v="982"/>
    </i>
    <i>
      <x v="7"/>
      <x v="784"/>
    </i>
    <i r="1">
      <x v="793"/>
    </i>
    <i>
      <x v="8"/>
      <x v="1405"/>
    </i>
    <i r="1">
      <x v="1614"/>
    </i>
    <i>
      <x v="9"/>
      <x v="718"/>
    </i>
    <i r="1">
      <x v="736"/>
    </i>
    <i>
      <x v="10"/>
      <x v="971"/>
    </i>
    <i r="1">
      <x v="972"/>
    </i>
    <i>
      <x v="11"/>
      <x v="944"/>
    </i>
    <i>
      <x v="12"/>
      <x v="691"/>
    </i>
    <i r="1">
      <x v="693"/>
    </i>
    <i r="1">
      <x v="694"/>
    </i>
    <i>
      <x v="13"/>
      <x v="698"/>
    </i>
    <i>
      <x v="14"/>
      <x v="701"/>
    </i>
    <i r="1">
      <x v="703"/>
    </i>
    <i>
      <x v="15"/>
      <x v="762"/>
    </i>
    <i r="1">
      <x v="763"/>
    </i>
    <i>
      <x v="16"/>
      <x v="884"/>
    </i>
    <i r="1">
      <x v="926"/>
    </i>
    <i>
      <x v="17"/>
      <x v="932"/>
    </i>
    <i r="1">
      <x v="994"/>
    </i>
    <i>
      <x v="18"/>
      <x v="938"/>
    </i>
    <i r="1">
      <x v="985"/>
    </i>
    <i>
      <x v="19"/>
      <x v="1055"/>
    </i>
    <i>
      <x v="20"/>
      <x v="823"/>
    </i>
    <i r="1">
      <x v="824"/>
    </i>
    <i r="1">
      <x v="825"/>
    </i>
    <i r="1">
      <x v="826"/>
    </i>
    <i>
      <x v="21"/>
      <x v="1303"/>
    </i>
    <i>
      <x v="22"/>
      <x v="989"/>
    </i>
    <i r="1">
      <x v="1003"/>
    </i>
    <i r="1">
      <x v="1004"/>
    </i>
    <i>
      <x v="23"/>
      <x v="990"/>
    </i>
    <i r="1">
      <x v="1191"/>
    </i>
    <i>
      <x v="24"/>
      <x v="739"/>
    </i>
    <i>
      <x v="25"/>
      <x v="1192"/>
    </i>
    <i r="1">
      <x v="1442"/>
    </i>
    <i>
      <x v="26"/>
      <x v="789"/>
    </i>
    <i r="1">
      <x v="802"/>
    </i>
    <i r="1">
      <x v="803"/>
    </i>
    <i>
      <x v="27"/>
      <x v="719"/>
    </i>
    <i r="1">
      <x v="725"/>
    </i>
    <i>
      <x v="28"/>
      <x v="1507"/>
    </i>
    <i r="1">
      <x v="1604"/>
    </i>
    <i>
      <x v="29"/>
      <x v="970"/>
    </i>
    <i>
      <x v="30"/>
      <x v="1019"/>
    </i>
    <i>
      <x v="31"/>
      <x v="710"/>
    </i>
    <i>
      <x v="32"/>
      <x v="1458"/>
    </i>
    <i>
      <x v="33"/>
      <x v="786"/>
    </i>
    <i r="1">
      <x v="852"/>
    </i>
    <i>
      <x v="34"/>
      <x v="847"/>
    </i>
    <i r="1">
      <x v="1580"/>
    </i>
    <i>
      <x v="35"/>
      <x v="742"/>
    </i>
    <i r="1">
      <x v="766"/>
    </i>
    <i>
      <x v="36"/>
      <x v="939"/>
    </i>
    <i r="1">
      <x v="1067"/>
    </i>
    <i>
      <x v="37"/>
      <x v="1070"/>
    </i>
    <i r="1">
      <x v="1071"/>
    </i>
    <i>
      <x v="38"/>
      <x v="1118"/>
    </i>
    <i r="1">
      <x v="1119"/>
    </i>
    <i>
      <x v="39"/>
      <x v="986"/>
    </i>
    <i>
      <x v="40"/>
      <x v="1048"/>
    </i>
    <i r="1">
      <x v="1064"/>
    </i>
    <i>
      <x v="41"/>
      <x v="841"/>
    </i>
    <i r="1">
      <x v="842"/>
    </i>
    <i>
      <x v="42"/>
      <x v="690"/>
    </i>
    <i>
      <x v="43"/>
      <x v="783"/>
    </i>
    <i>
      <x v="44"/>
      <x v="919"/>
    </i>
    <i>
      <x v="45"/>
      <x v="760"/>
    </i>
    <i>
      <x v="46"/>
      <x v="896"/>
    </i>
    <i r="1">
      <x v="995"/>
    </i>
    <i>
      <x v="47"/>
      <x v="1131"/>
    </i>
    <i>
      <x v="48"/>
      <x v="953"/>
    </i>
    <i>
      <x v="49"/>
      <x v="851"/>
    </i>
    <i r="1">
      <x v="942"/>
    </i>
    <i>
      <x v="50"/>
      <x v="738"/>
    </i>
    <i>
      <x v="51"/>
      <x v="790"/>
    </i>
    <i>
      <x v="52"/>
      <x v="695"/>
    </i>
    <i r="1">
      <x v="696"/>
    </i>
    <i>
      <x v="53"/>
      <x v="893"/>
    </i>
    <i r="1">
      <x v="924"/>
    </i>
    <i>
      <x v="54"/>
      <x v="879"/>
    </i>
    <i r="1">
      <x v="929"/>
    </i>
    <i>
      <x v="55"/>
      <x v="959"/>
    </i>
    <i>
      <x v="56"/>
      <x v="737"/>
    </i>
    <i>
      <x v="57"/>
      <x v="768"/>
    </i>
    <i r="1">
      <x v="770"/>
    </i>
    <i>
      <x v="58"/>
      <x v="1176"/>
    </i>
    <i r="1">
      <x v="1522"/>
    </i>
    <i>
      <x v="59"/>
      <x v="967"/>
    </i>
    <i r="1">
      <x v="1057"/>
    </i>
    <i>
      <x v="60"/>
      <x v="1074"/>
    </i>
    <i r="1">
      <x v="1300"/>
    </i>
    <i>
      <x v="61"/>
      <x v="688"/>
    </i>
    <i r="1">
      <x v="689"/>
    </i>
    <i>
      <x v="62"/>
      <x v="723"/>
    </i>
    <i r="1">
      <x v="724"/>
    </i>
    <i>
      <x v="63"/>
      <x v="973"/>
    </i>
    <i r="1">
      <x v="978"/>
    </i>
    <i>
      <x v="64"/>
      <x v="1187"/>
    </i>
    <i r="1">
      <x v="1244"/>
    </i>
    <i>
      <x v="65"/>
      <x v="754"/>
    </i>
    <i r="1">
      <x v="853"/>
    </i>
    <i>
      <x v="66"/>
      <x v="714"/>
    </i>
    <i r="1">
      <x v="868"/>
    </i>
    <i>
      <x v="67"/>
      <x v="704"/>
    </i>
    <i r="1">
      <x v="1220"/>
    </i>
    <i>
      <x v="68"/>
      <x v="758"/>
    </i>
    <i r="1">
      <x v="759"/>
    </i>
    <i>
      <x v="69"/>
      <x v="1250"/>
    </i>
    <i>
      <x v="70"/>
      <x v="883"/>
    </i>
    <i>
      <x v="71"/>
      <x v="1063"/>
    </i>
    <i>
      <x v="72"/>
      <x v="894"/>
    </i>
    <i r="1">
      <x v="1027"/>
    </i>
    <i r="1">
      <x v="1028"/>
    </i>
    <i>
      <x v="73"/>
      <x v="692"/>
    </i>
    <i>
      <x v="74"/>
      <x v="914"/>
    </i>
    <i r="1">
      <x v="984"/>
    </i>
    <i>
      <x v="75"/>
      <x v="1526"/>
    </i>
    <i r="1">
      <x v="1606"/>
    </i>
    <i>
      <x v="76"/>
      <x v="1213"/>
    </i>
    <i>
      <x v="77"/>
      <x v="686"/>
    </i>
    <i r="1">
      <x v="1132"/>
    </i>
    <i r="1">
      <x v="1133"/>
    </i>
    <i r="1">
      <x v="1134"/>
    </i>
    <i>
      <x v="78"/>
      <x v="965"/>
    </i>
    <i>
      <x v="79"/>
      <x v="798"/>
    </i>
    <i r="1">
      <x v="920"/>
    </i>
    <i>
      <x v="80"/>
      <x v="837"/>
    </i>
    <i r="1">
      <x v="997"/>
    </i>
    <i>
      <x v="81"/>
      <x v="1023"/>
    </i>
    <i>
      <x v="82"/>
      <x v="699"/>
    </i>
    <i r="1">
      <x v="799"/>
    </i>
    <i>
      <x v="83"/>
      <x v="1393"/>
    </i>
    <i>
      <x v="84"/>
      <x v="1033"/>
    </i>
    <i>
      <x v="85"/>
      <x v="1306"/>
    </i>
    <i>
      <x v="86"/>
      <x v="930"/>
    </i>
    <i>
      <x v="87"/>
      <x v="1034"/>
    </i>
    <i>
      <x v="88"/>
      <x v="746"/>
    </i>
    <i r="1">
      <x v="750"/>
    </i>
    <i>
      <x v="89"/>
      <x v="1267"/>
    </i>
    <i>
      <x v="90"/>
      <x v="1271"/>
    </i>
    <i r="1">
      <x v="1301"/>
    </i>
    <i>
      <x v="91"/>
      <x v="860"/>
    </i>
    <i r="1">
      <x v="872"/>
    </i>
    <i>
      <x v="92"/>
      <x v="1261"/>
    </i>
    <i>
      <x v="93"/>
      <x v="818"/>
    </i>
    <i>
      <x v="94"/>
      <x v="1326"/>
    </i>
    <i r="1">
      <x v="1327"/>
    </i>
    <i>
      <x v="95"/>
      <x v="1214"/>
    </i>
    <i r="1">
      <x v="1486"/>
    </i>
    <i>
      <x v="96"/>
      <x v="1272"/>
    </i>
    <i>
      <x v="97"/>
      <x v="747"/>
    </i>
    <i r="1">
      <x v="748"/>
    </i>
    <i r="1">
      <x v="749"/>
    </i>
    <i>
      <x v="98"/>
      <x v="968"/>
    </i>
    <i r="1">
      <x v="992"/>
    </i>
    <i>
      <x v="99"/>
      <x v="1312"/>
    </i>
    <i>
      <x v="100"/>
      <x v="1065"/>
    </i>
    <i r="1">
      <x v="1112"/>
    </i>
    <i>
      <x v="101"/>
      <x v="730"/>
    </i>
    <i r="1">
      <x v="764"/>
    </i>
    <i>
      <x v="102"/>
      <x v="1012"/>
    </i>
    <i>
      <x v="103"/>
      <x v="820"/>
    </i>
    <i r="1">
      <x v="891"/>
    </i>
    <i>
      <x v="104"/>
      <x v="1384"/>
    </i>
    <i>
      <x v="105"/>
      <x v="834"/>
    </i>
    <i r="1">
      <x v="838"/>
    </i>
    <i>
      <x v="106"/>
      <x v="947"/>
    </i>
    <i r="1">
      <x v="1116"/>
    </i>
    <i>
      <x v="107"/>
      <x v="1157"/>
    </i>
    <i r="1">
      <x v="1221"/>
    </i>
    <i>
      <x v="108"/>
      <x v="1368"/>
    </i>
    <i>
      <x v="109"/>
      <x v="685"/>
    </i>
    <i r="1">
      <x v="687"/>
    </i>
    <i>
      <x v="110"/>
      <x v="715"/>
    </i>
    <i r="1">
      <x v="716"/>
    </i>
    <i>
      <x v="111"/>
      <x v="832"/>
    </i>
    <i>
      <x v="112"/>
      <x v="927"/>
    </i>
    <i r="1">
      <x v="936"/>
    </i>
    <i>
      <x v="113"/>
      <x v="833"/>
    </i>
    <i>
      <x v="114"/>
      <x v="1490"/>
    </i>
    <i>
      <x v="115"/>
      <x v="1049"/>
    </i>
    <i r="1">
      <x v="1072"/>
    </i>
    <i>
      <x v="116"/>
      <x v="1146"/>
    </i>
    <i r="1">
      <x v="1169"/>
    </i>
    <i>
      <x v="117"/>
      <x v="859"/>
    </i>
    <i>
      <x v="118"/>
      <x v="1270"/>
    </i>
    <i>
      <x v="119"/>
      <x v="744"/>
    </i>
    <i r="1">
      <x v="745"/>
    </i>
    <i>
      <x v="120"/>
      <x v="697"/>
    </i>
    <i>
      <x v="121"/>
      <x v="741"/>
    </i>
    <i r="1">
      <x v="743"/>
    </i>
    <i>
      <x v="122"/>
      <x v="1042"/>
    </i>
    <i>
      <x v="123"/>
      <x v="801"/>
    </i>
    <i r="1">
      <x v="1149"/>
    </i>
    <i>
      <x v="124"/>
      <x v="779"/>
    </i>
    <i r="1">
      <x v="780"/>
    </i>
    <i>
      <x v="125"/>
      <x v="1334"/>
    </i>
    <i r="1">
      <x v="1423"/>
    </i>
    <i>
      <x v="126"/>
      <x v="1089"/>
    </i>
    <i r="1">
      <x v="1235"/>
    </i>
    <i>
      <x v="127"/>
      <x v="1007"/>
    </i>
    <i>
      <x v="128"/>
      <x v="816"/>
    </i>
    <i r="1">
      <x v="843"/>
    </i>
    <i>
      <x v="129"/>
      <x v="1309"/>
    </i>
    <i r="1">
      <x v="1388"/>
    </i>
    <i>
      <x v="130"/>
      <x v="895"/>
    </i>
    <i r="1">
      <x v="1385"/>
    </i>
    <i>
      <x v="131"/>
      <x v="819"/>
    </i>
    <i r="1">
      <x v="822"/>
    </i>
    <i>
      <x v="132"/>
      <x v="923"/>
    </i>
    <i r="1">
      <x v="950"/>
    </i>
    <i r="1">
      <x v="951"/>
    </i>
    <i r="1">
      <x v="952"/>
    </i>
    <i>
      <x v="133"/>
      <x v="777"/>
    </i>
    <i r="1">
      <x v="785"/>
    </i>
    <i>
      <x v="134"/>
      <x v="729"/>
    </i>
    <i r="1">
      <x v="1051"/>
    </i>
    <i>
      <x v="135"/>
      <x v="778"/>
    </i>
    <i r="1">
      <x v="1005"/>
    </i>
    <i>
      <x v="136"/>
      <x v="999"/>
    </i>
    <i r="1">
      <x v="1021"/>
    </i>
    <i>
      <x v="137"/>
      <x v="1591"/>
    </i>
    <i>
      <x v="138"/>
      <x v="1037"/>
    </i>
    <i>
      <x v="139"/>
      <x v="827"/>
    </i>
    <i r="1">
      <x v="928"/>
    </i>
    <i>
      <x v="140"/>
      <x v="1147"/>
    </i>
    <i r="1">
      <x v="1188"/>
    </i>
    <i>
      <x v="141"/>
      <x v="957"/>
    </i>
    <i r="1">
      <x v="1092"/>
    </i>
    <i>
      <x v="142"/>
      <x v="735"/>
    </i>
    <i r="1">
      <x v="769"/>
    </i>
    <i>
      <x v="143"/>
      <x v="845"/>
    </i>
    <i r="1">
      <x v="1350"/>
    </i>
    <i>
      <x v="144"/>
      <x v="1375"/>
    </i>
    <i r="1">
      <x v="1397"/>
    </i>
    <i>
      <x v="145"/>
      <x v="1038"/>
    </i>
    <i>
      <x v="146"/>
      <x v="880"/>
    </i>
    <i r="1">
      <x v="898"/>
    </i>
    <i r="1">
      <x v="899"/>
    </i>
    <i r="1">
      <x v="900"/>
    </i>
    <i r="1">
      <x v="901"/>
    </i>
    <i r="1">
      <x v="902"/>
    </i>
    <i r="1">
      <x v="903"/>
    </i>
    <i r="1">
      <x v="904"/>
    </i>
    <i r="1">
      <x v="905"/>
    </i>
    <i r="1">
      <x v="906"/>
    </i>
    <i r="1">
      <x v="907"/>
    </i>
    <i r="1">
      <x v="908"/>
    </i>
    <i r="1">
      <x v="909"/>
    </i>
    <i>
      <x v="147"/>
      <x v="708"/>
    </i>
    <i r="1">
      <x v="711"/>
    </i>
    <i>
      <x v="148"/>
      <x v="1370"/>
    </i>
    <i>
      <x v="149"/>
      <x v="836"/>
    </i>
    <i r="1">
      <x v="869"/>
    </i>
    <i>
      <x v="150"/>
      <x v="1227"/>
    </i>
    <i>
      <x v="151"/>
      <x v="1202"/>
    </i>
    <i r="1">
      <x v="1273"/>
    </i>
    <i>
      <x v="152"/>
      <x v="887"/>
    </i>
    <i r="1">
      <x v="915"/>
    </i>
    <i>
      <x v="153"/>
      <x v="1130"/>
    </i>
    <i r="1">
      <x v="1156"/>
    </i>
    <i>
      <x v="154"/>
      <x v="1361"/>
    </i>
    <i>
      <x v="155"/>
      <x v="870"/>
    </i>
    <i r="1">
      <x v="910"/>
    </i>
    <i>
      <x v="156"/>
      <x v="706"/>
    </i>
    <i>
      <x v="157"/>
      <x v="805"/>
    </i>
    <i r="1">
      <x v="808"/>
    </i>
    <i r="1">
      <x v="809"/>
    </i>
    <i>
      <x v="158"/>
      <x v="993"/>
    </i>
    <i r="1">
      <x v="998"/>
    </i>
    <i>
      <x v="159"/>
      <x v="1466"/>
    </i>
    <i>
      <x v="160"/>
      <x v="876"/>
    </i>
    <i r="1">
      <x v="911"/>
    </i>
    <i>
      <x v="161"/>
      <x v="881"/>
    </i>
    <i r="1">
      <x v="1122"/>
    </i>
    <i>
      <x v="162"/>
      <x v="720"/>
    </i>
    <i r="1">
      <x v="721"/>
    </i>
    <i>
      <x v="163"/>
      <x v="705"/>
    </i>
    <i r="1">
      <x v="707"/>
    </i>
    <i>
      <x v="164"/>
      <x v="840"/>
    </i>
    <i r="1">
      <x v="1286"/>
    </i>
    <i>
      <x v="165"/>
      <x v="877"/>
    </i>
    <i r="1">
      <x v="1185"/>
    </i>
    <i>
      <x v="166"/>
      <x v="795"/>
    </i>
    <i r="1">
      <x v="797"/>
    </i>
    <i>
      <x v="167"/>
      <x v="1328"/>
    </i>
    <i r="1">
      <x v="1418"/>
    </i>
    <i>
      <x v="168"/>
      <x v="875"/>
    </i>
    <i r="1">
      <x v="916"/>
    </i>
    <i>
      <x v="169"/>
      <x v="732"/>
    </i>
    <i>
      <x v="170"/>
      <x v="804"/>
    </i>
    <i>
      <x v="171"/>
      <x v="1316"/>
    </i>
    <i r="1">
      <x v="1317"/>
    </i>
    <i r="1">
      <x v="1318"/>
    </i>
    <i r="1">
      <x v="1319"/>
    </i>
    <i>
      <x v="172"/>
      <x v="1177"/>
    </i>
    <i>
      <x v="173"/>
      <x v="954"/>
    </i>
    <i r="1">
      <x v="991"/>
    </i>
    <i>
      <x v="174"/>
      <x v="722"/>
    </i>
    <i r="1">
      <x v="794"/>
    </i>
    <i>
      <x v="175"/>
      <x v="1352"/>
    </i>
    <i r="1">
      <x v="1492"/>
    </i>
    <i>
      <x v="176"/>
      <x v="1143"/>
    </i>
    <i r="1">
      <x v="1543"/>
    </i>
    <i>
      <x v="177"/>
      <x v="1061"/>
    </i>
    <i>
      <x v="178"/>
      <x v="272"/>
    </i>
    <i>
      <x v="179"/>
      <x v="752"/>
    </i>
    <i>
      <x v="180"/>
      <x v="684"/>
    </i>
    <i r="1">
      <x v="728"/>
    </i>
    <i t="grand">
      <x/>
    </i>
  </rowItems>
  <colItems count="1">
    <i/>
  </colItems>
  <dataFields count="1">
    <dataField name="Sum of Invoice_Amount" fld="2" baseField="0" baseItem="0" numFmtId="43"/>
  </dataFields>
  <formats count="190">
    <format dxfId="189">
      <pivotArea outline="0" collapsedLevelsAreSubtotals="1" fieldPosition="0"/>
    </format>
    <format dxfId="188">
      <pivotArea type="all" dataOnly="0" outline="0" fieldPosition="0"/>
    </format>
    <format dxfId="187">
      <pivotArea outline="0" collapsedLevelsAreSubtotals="1" fieldPosition="0"/>
    </format>
    <format dxfId="186">
      <pivotArea type="topRight" dataOnly="0" labelOnly="1" outline="0" fieldPosition="0"/>
    </format>
    <format dxfId="185">
      <pivotArea dataOnly="0" labelOnly="1" outline="0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84">
      <pivotArea dataOnly="0" labelOnly="1" outline="0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3">
      <pivotArea dataOnly="0" labelOnly="1" outline="0" fieldPosition="0">
        <references count="1">
          <reference field="0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82">
      <pivotArea dataOnly="0" labelOnly="1" outline="0" fieldPosition="0">
        <references count="1">
          <reference field="0" count="31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</reference>
        </references>
      </pivotArea>
    </format>
    <format dxfId="181">
      <pivotArea dataOnly="0" labelOnly="1" grandRow="1" outline="0" fieldPosition="0"/>
    </format>
    <format dxfId="180">
      <pivotArea dataOnly="0" labelOnly="1" outline="0" fieldPosition="0">
        <references count="2">
          <reference field="0" count="1" selected="0">
            <x v="0"/>
          </reference>
          <reference field="1" count="1">
            <x v="1020"/>
          </reference>
        </references>
      </pivotArea>
    </format>
    <format dxfId="179">
      <pivotArea dataOnly="0" labelOnly="1" outline="0" fieldPosition="0">
        <references count="2">
          <reference field="0" count="1" selected="0">
            <x v="1"/>
          </reference>
          <reference field="1" count="2">
            <x v="966"/>
            <x v="1101"/>
          </reference>
        </references>
      </pivotArea>
    </format>
    <format dxfId="178">
      <pivotArea dataOnly="0" labelOnly="1" outline="0" fieldPosition="0">
        <references count="2">
          <reference field="0" count="1" selected="0">
            <x v="2"/>
          </reference>
          <reference field="1" count="1">
            <x v="773"/>
          </reference>
        </references>
      </pivotArea>
    </format>
    <format dxfId="177">
      <pivotArea dataOnly="0" labelOnly="1" outline="0" fieldPosition="0">
        <references count="2">
          <reference field="0" count="1" selected="0">
            <x v="3"/>
          </reference>
          <reference field="1" count="1">
            <x v="1365"/>
          </reference>
        </references>
      </pivotArea>
    </format>
    <format dxfId="176">
      <pivotArea dataOnly="0" labelOnly="1" outline="0" fieldPosition="0">
        <references count="2">
          <reference field="0" count="1" selected="0">
            <x v="4"/>
          </reference>
          <reference field="1" count="5">
            <x v="873"/>
            <x v="964"/>
            <x v="1189"/>
            <x v="1240"/>
            <x v="1364"/>
          </reference>
        </references>
      </pivotArea>
    </format>
    <format dxfId="175">
      <pivotArea dataOnly="0" labelOnly="1" outline="0" fieldPosition="0">
        <references count="2">
          <reference field="0" count="1" selected="0">
            <x v="5"/>
          </reference>
          <reference field="1" count="15">
            <x v="866"/>
            <x v="867"/>
            <x v="1445"/>
            <x v="1446"/>
            <x v="1456"/>
            <x v="1475"/>
            <x v="1493"/>
            <x v="1494"/>
            <x v="1509"/>
            <x v="1544"/>
            <x v="1545"/>
            <x v="1546"/>
            <x v="1547"/>
            <x v="1548"/>
            <x v="1578"/>
          </reference>
        </references>
      </pivotArea>
    </format>
    <format dxfId="174">
      <pivotArea dataOnly="0" labelOnly="1" outline="0" fieldPosition="0">
        <references count="2">
          <reference field="0" count="1" selected="0">
            <x v="6"/>
          </reference>
          <reference field="1" count="32">
            <x v="713"/>
            <x v="982"/>
            <x v="1123"/>
            <x v="1150"/>
            <x v="1151"/>
            <x v="1168"/>
            <x v="1196"/>
            <x v="1229"/>
            <x v="1255"/>
            <x v="1279"/>
            <x v="1283"/>
            <x v="1304"/>
            <x v="1308"/>
            <x v="1313"/>
            <x v="1321"/>
            <x v="1322"/>
            <x v="1323"/>
            <x v="1335"/>
            <x v="1340"/>
            <x v="1341"/>
            <x v="1355"/>
            <x v="1381"/>
            <x v="1415"/>
            <x v="1427"/>
            <x v="1480"/>
            <x v="1496"/>
            <x v="1506"/>
            <x v="1510"/>
            <x v="1525"/>
            <x v="1538"/>
            <x v="1564"/>
            <x v="1569"/>
          </reference>
        </references>
      </pivotArea>
    </format>
    <format dxfId="173">
      <pivotArea dataOnly="0" labelOnly="1" outline="0" fieldPosition="0">
        <references count="2">
          <reference field="0" count="1" selected="0">
            <x v="7"/>
          </reference>
          <reference field="1" count="5">
            <x v="784"/>
            <x v="793"/>
            <x v="949"/>
            <x v="1083"/>
            <x v="1584"/>
          </reference>
        </references>
      </pivotArea>
    </format>
    <format dxfId="172">
      <pivotArea dataOnly="0" labelOnly="1" outline="0" fieldPosition="0">
        <references count="2">
          <reference field="0" count="1" selected="0">
            <x v="8"/>
          </reference>
          <reference field="1" count="2">
            <x v="1405"/>
            <x v="1614"/>
          </reference>
        </references>
      </pivotArea>
    </format>
    <format dxfId="171">
      <pivotArea dataOnly="0" labelOnly="1" outline="0" fieldPosition="0">
        <references count="2">
          <reference field="0" count="1" selected="0">
            <x v="9"/>
          </reference>
          <reference field="1" count="7">
            <x v="718"/>
            <x v="736"/>
            <x v="753"/>
            <x v="813"/>
            <x v="863"/>
            <x v="977"/>
            <x v="1029"/>
          </reference>
        </references>
      </pivotArea>
    </format>
    <format dxfId="170">
      <pivotArea dataOnly="0" labelOnly="1" outline="0" fieldPosition="0">
        <references count="2">
          <reference field="0" count="1" selected="0">
            <x v="10"/>
          </reference>
          <reference field="1" count="19">
            <x v="971"/>
            <x v="972"/>
            <x v="1032"/>
            <x v="1088"/>
            <x v="1090"/>
            <x v="1096"/>
            <x v="1222"/>
            <x v="1233"/>
            <x v="1236"/>
            <x v="1266"/>
            <x v="1276"/>
            <x v="1285"/>
            <x v="1293"/>
            <x v="1307"/>
            <x v="1325"/>
            <x v="1362"/>
            <x v="1437"/>
            <x v="1465"/>
            <x v="1473"/>
          </reference>
        </references>
      </pivotArea>
    </format>
    <format dxfId="169">
      <pivotArea dataOnly="0" labelOnly="1" outline="0" fieldPosition="0">
        <references count="2">
          <reference field="0" count="1" selected="0">
            <x v="11"/>
          </reference>
          <reference field="1" count="1">
            <x v="944"/>
          </reference>
        </references>
      </pivotArea>
    </format>
    <format dxfId="168">
      <pivotArea dataOnly="0" labelOnly="1" outline="0" fieldPosition="0">
        <references count="2">
          <reference field="0" count="1" selected="0">
            <x v="12"/>
          </reference>
          <reference field="1" count="6">
            <x v="691"/>
            <x v="693"/>
            <x v="694"/>
            <x v="700"/>
            <x v="702"/>
            <x v="912"/>
          </reference>
        </references>
      </pivotArea>
    </format>
    <format dxfId="167">
      <pivotArea dataOnly="0" labelOnly="1" outline="0" fieldPosition="0">
        <references count="2">
          <reference field="0" count="1" selected="0">
            <x v="13"/>
          </reference>
          <reference field="1" count="1">
            <x v="698"/>
          </reference>
        </references>
      </pivotArea>
    </format>
    <format dxfId="166">
      <pivotArea dataOnly="0" labelOnly="1" outline="0" fieldPosition="0">
        <references count="2">
          <reference field="0" count="1" selected="0">
            <x v="14"/>
          </reference>
          <reference field="1" count="3">
            <x v="701"/>
            <x v="703"/>
            <x v="835"/>
          </reference>
        </references>
      </pivotArea>
    </format>
    <format dxfId="165">
      <pivotArea dataOnly="0" labelOnly="1" outline="0" fieldPosition="0">
        <references count="2">
          <reference field="0" count="1" selected="0">
            <x v="15"/>
          </reference>
          <reference field="1" count="9">
            <x v="762"/>
            <x v="763"/>
            <x v="849"/>
            <x v="856"/>
            <x v="862"/>
            <x v="955"/>
            <x v="1140"/>
            <x v="1158"/>
            <x v="1278"/>
          </reference>
        </references>
      </pivotArea>
    </format>
    <format dxfId="164">
      <pivotArea dataOnly="0" labelOnly="1" outline="0" fieldPosition="0">
        <references count="2">
          <reference field="0" count="1" selected="0">
            <x v="16"/>
          </reference>
          <reference field="1" count="3">
            <x v="884"/>
            <x v="926"/>
            <x v="1230"/>
          </reference>
        </references>
      </pivotArea>
    </format>
    <format dxfId="163">
      <pivotArea dataOnly="0" labelOnly="1" outline="0" fieldPosition="0">
        <references count="2">
          <reference field="0" count="1" selected="0">
            <x v="17"/>
          </reference>
          <reference field="1" count="9">
            <x v="932"/>
            <x v="994"/>
            <x v="1135"/>
            <x v="1497"/>
            <x v="1514"/>
            <x v="1520"/>
            <x v="1532"/>
            <x v="1552"/>
            <x v="1589"/>
          </reference>
        </references>
      </pivotArea>
    </format>
    <format dxfId="162">
      <pivotArea dataOnly="0" labelOnly="1" outline="0" fieldPosition="0">
        <references count="2">
          <reference field="0" count="1" selected="0">
            <x v="18"/>
          </reference>
          <reference field="1" count="4">
            <x v="938"/>
            <x v="985"/>
            <x v="1161"/>
            <x v="1374"/>
          </reference>
        </references>
      </pivotArea>
    </format>
    <format dxfId="161">
      <pivotArea dataOnly="0" labelOnly="1" outline="0" fieldPosition="0">
        <references count="2">
          <reference field="0" count="1" selected="0">
            <x v="19"/>
          </reference>
          <reference field="1" count="1">
            <x v="1055"/>
          </reference>
        </references>
      </pivotArea>
    </format>
    <format dxfId="160">
      <pivotArea dataOnly="0" labelOnly="1" outline="0" fieldPosition="0">
        <references count="2">
          <reference field="0" count="1" selected="0">
            <x v="20"/>
          </reference>
          <reference field="1" count="6">
            <x v="823"/>
            <x v="824"/>
            <x v="825"/>
            <x v="826"/>
            <x v="1329"/>
            <x v="1330"/>
          </reference>
        </references>
      </pivotArea>
    </format>
    <format dxfId="159">
      <pivotArea dataOnly="0" labelOnly="1" outline="0" fieldPosition="0">
        <references count="2">
          <reference field="0" count="1" selected="0">
            <x v="21"/>
          </reference>
          <reference field="1" count="1">
            <x v="1303"/>
          </reference>
        </references>
      </pivotArea>
    </format>
    <format dxfId="158">
      <pivotArea dataOnly="0" labelOnly="1" outline="0" fieldPosition="0">
        <references count="2">
          <reference field="0" count="1" selected="0">
            <x v="22"/>
          </reference>
          <reference field="1" count="11">
            <x v="989"/>
            <x v="1003"/>
            <x v="1004"/>
            <x v="1006"/>
            <x v="1008"/>
            <x v="1009"/>
            <x v="1010"/>
            <x v="1124"/>
            <x v="1181"/>
            <x v="1182"/>
            <x v="1516"/>
          </reference>
        </references>
      </pivotArea>
    </format>
    <format dxfId="157">
      <pivotArea dataOnly="0" labelOnly="1" outline="0" fieldPosition="0">
        <references count="2">
          <reference field="0" count="1" selected="0">
            <x v="23"/>
          </reference>
          <reference field="1" count="5">
            <x v="990"/>
            <x v="1191"/>
            <x v="1409"/>
            <x v="1553"/>
            <x v="1572"/>
          </reference>
        </references>
      </pivotArea>
    </format>
    <format dxfId="156">
      <pivotArea dataOnly="0" labelOnly="1" outline="0" fieldPosition="0">
        <references count="2">
          <reference field="0" count="1" selected="0">
            <x v="24"/>
          </reference>
          <reference field="1" count="1">
            <x v="739"/>
          </reference>
        </references>
      </pivotArea>
    </format>
    <format dxfId="155">
      <pivotArea dataOnly="0" labelOnly="1" outline="0" fieldPosition="0">
        <references count="2">
          <reference field="0" count="1" selected="0">
            <x v="25"/>
          </reference>
          <reference field="1" count="5">
            <x v="1192"/>
            <x v="1442"/>
            <x v="1502"/>
            <x v="1559"/>
            <x v="1585"/>
          </reference>
        </references>
      </pivotArea>
    </format>
    <format dxfId="154">
      <pivotArea dataOnly="0" labelOnly="1" outline="0" fieldPosition="0">
        <references count="2">
          <reference field="0" count="1" selected="0">
            <x v="26"/>
          </reference>
          <reference field="1" count="3">
            <x v="789"/>
            <x v="802"/>
            <x v="803"/>
          </reference>
        </references>
      </pivotArea>
    </format>
    <format dxfId="153">
      <pivotArea dataOnly="0" labelOnly="1" outline="0" fieldPosition="0">
        <references count="2">
          <reference field="0" count="1" selected="0">
            <x v="27"/>
          </reference>
          <reference field="1" count="7">
            <x v="719"/>
            <x v="725"/>
            <x v="726"/>
            <x v="727"/>
            <x v="731"/>
            <x v="733"/>
            <x v="734"/>
          </reference>
        </references>
      </pivotArea>
    </format>
    <format dxfId="152">
      <pivotArea dataOnly="0" labelOnly="1" outline="0" fieldPosition="0">
        <references count="2">
          <reference field="0" count="1" selected="0">
            <x v="28"/>
          </reference>
          <reference field="1" count="3">
            <x v="1507"/>
            <x v="1604"/>
            <x v="1610"/>
          </reference>
        </references>
      </pivotArea>
    </format>
    <format dxfId="151">
      <pivotArea dataOnly="0" labelOnly="1" outline="0" fieldPosition="0">
        <references count="2">
          <reference field="0" count="1" selected="0">
            <x v="29"/>
          </reference>
          <reference field="1" count="1">
            <x v="970"/>
          </reference>
        </references>
      </pivotArea>
    </format>
    <format dxfId="150">
      <pivotArea dataOnly="0" labelOnly="1" outline="0" fieldPosition="0">
        <references count="2">
          <reference field="0" count="1" selected="0">
            <x v="30"/>
          </reference>
          <reference field="1" count="1">
            <x v="1019"/>
          </reference>
        </references>
      </pivotArea>
    </format>
    <format dxfId="149">
      <pivotArea dataOnly="0" labelOnly="1" outline="0" fieldPosition="0">
        <references count="2">
          <reference field="0" count="1" selected="0">
            <x v="31"/>
          </reference>
          <reference field="1" count="1">
            <x v="710"/>
          </reference>
        </references>
      </pivotArea>
    </format>
    <format dxfId="148">
      <pivotArea dataOnly="0" labelOnly="1" outline="0" fieldPosition="0">
        <references count="2">
          <reference field="0" count="1" selected="0">
            <x v="32"/>
          </reference>
          <reference field="1" count="1">
            <x v="1458"/>
          </reference>
        </references>
      </pivotArea>
    </format>
    <format dxfId="147">
      <pivotArea dataOnly="0" labelOnly="1" outline="0" fieldPosition="0">
        <references count="2">
          <reference field="0" count="1" selected="0">
            <x v="33"/>
          </reference>
          <reference field="1" count="3">
            <x v="786"/>
            <x v="852"/>
            <x v="1478"/>
          </reference>
        </references>
      </pivotArea>
    </format>
    <format dxfId="146">
      <pivotArea dataOnly="0" labelOnly="1" outline="0" fieldPosition="0">
        <references count="2">
          <reference field="0" count="1" selected="0">
            <x v="34"/>
          </reference>
          <reference field="1" count="2">
            <x v="847"/>
            <x v="1580"/>
          </reference>
        </references>
      </pivotArea>
    </format>
    <format dxfId="145">
      <pivotArea dataOnly="0" labelOnly="1" outline="0" fieldPosition="0">
        <references count="2">
          <reference field="0" count="1" selected="0">
            <x v="35"/>
          </reference>
          <reference field="1" count="20">
            <x v="742"/>
            <x v="766"/>
            <x v="791"/>
            <x v="806"/>
            <x v="807"/>
            <x v="829"/>
            <x v="844"/>
            <x v="861"/>
            <x v="935"/>
            <x v="956"/>
            <x v="958"/>
            <x v="1052"/>
            <x v="1163"/>
            <x v="1193"/>
            <x v="1387"/>
            <x v="1413"/>
            <x v="1447"/>
            <x v="1511"/>
            <x v="1533"/>
            <x v="1594"/>
          </reference>
        </references>
      </pivotArea>
    </format>
    <format dxfId="144">
      <pivotArea dataOnly="0" labelOnly="1" outline="0" fieldPosition="0">
        <references count="2">
          <reference field="0" count="1" selected="0">
            <x v="36"/>
          </reference>
          <reference field="1" count="20">
            <x v="939"/>
            <x v="1067"/>
            <x v="1091"/>
            <x v="1138"/>
            <x v="1160"/>
            <x v="1199"/>
            <x v="1201"/>
            <x v="1239"/>
            <x v="1257"/>
            <x v="1258"/>
            <x v="1284"/>
            <x v="1351"/>
            <x v="1373"/>
            <x v="1376"/>
            <x v="1424"/>
            <x v="1464"/>
            <x v="1503"/>
            <x v="1570"/>
            <x v="1612"/>
            <x v="1615"/>
          </reference>
        </references>
      </pivotArea>
    </format>
    <format dxfId="143">
      <pivotArea dataOnly="0" labelOnly="1" outline="0" fieldPosition="0">
        <references count="2">
          <reference field="0" count="1" selected="0">
            <x v="37"/>
          </reference>
          <reference field="1" count="6">
            <x v="1070"/>
            <x v="1071"/>
            <x v="1073"/>
            <x v="1159"/>
            <x v="1245"/>
            <x v="1260"/>
          </reference>
        </references>
      </pivotArea>
    </format>
    <format dxfId="142">
      <pivotArea dataOnly="0" labelOnly="1" outline="0" fieldPosition="0">
        <references count="2">
          <reference field="0" count="1" selected="0">
            <x v="38"/>
          </reference>
          <reference field="1" count="28">
            <x v="1118"/>
            <x v="1119"/>
            <x v="1125"/>
            <x v="1126"/>
            <x v="1127"/>
            <x v="1223"/>
            <x v="1224"/>
            <x v="1225"/>
            <x v="1226"/>
            <x v="1294"/>
            <x v="1394"/>
            <x v="1416"/>
            <x v="1417"/>
            <x v="1426"/>
            <x v="1450"/>
            <x v="1462"/>
            <x v="1499"/>
            <x v="1530"/>
            <x v="1540"/>
            <x v="1541"/>
            <x v="1558"/>
            <x v="1562"/>
            <x v="1576"/>
            <x v="1601"/>
            <x v="1602"/>
            <x v="1607"/>
            <x v="1608"/>
            <x v="1609"/>
          </reference>
        </references>
      </pivotArea>
    </format>
    <format dxfId="141">
      <pivotArea dataOnly="0" labelOnly="1" outline="0" fieldPosition="0">
        <references count="2">
          <reference field="0" count="1" selected="0">
            <x v="39"/>
          </reference>
          <reference field="1" count="1">
            <x v="986"/>
          </reference>
        </references>
      </pivotArea>
    </format>
    <format dxfId="140">
      <pivotArea dataOnly="0" labelOnly="1" outline="0" fieldPosition="0">
        <references count="2">
          <reference field="0" count="1" selected="0">
            <x v="40"/>
          </reference>
          <reference field="1" count="2">
            <x v="1048"/>
            <x v="1064"/>
          </reference>
        </references>
      </pivotArea>
    </format>
    <format dxfId="139">
      <pivotArea dataOnly="0" labelOnly="1" outline="0" fieldPosition="0">
        <references count="2">
          <reference field="0" count="1" selected="0">
            <x v="41"/>
          </reference>
          <reference field="1" count="2">
            <x v="841"/>
            <x v="842"/>
          </reference>
        </references>
      </pivotArea>
    </format>
    <format dxfId="138">
      <pivotArea dataOnly="0" labelOnly="1" outline="0" fieldPosition="0">
        <references count="2">
          <reference field="0" count="1" selected="0">
            <x v="42"/>
          </reference>
          <reference field="1" count="1">
            <x v="690"/>
          </reference>
        </references>
      </pivotArea>
    </format>
    <format dxfId="137">
      <pivotArea dataOnly="0" labelOnly="1" outline="0" fieldPosition="0">
        <references count="2">
          <reference field="0" count="1" selected="0">
            <x v="43"/>
          </reference>
          <reference field="1" count="1">
            <x v="783"/>
          </reference>
        </references>
      </pivotArea>
    </format>
    <format dxfId="136">
      <pivotArea dataOnly="0" labelOnly="1" outline="0" fieldPosition="0">
        <references count="2">
          <reference field="0" count="1" selected="0">
            <x v="44"/>
          </reference>
          <reference field="1" count="1">
            <x v="919"/>
          </reference>
        </references>
      </pivotArea>
    </format>
    <format dxfId="135">
      <pivotArea dataOnly="0" labelOnly="1" outline="0" fieldPosition="0">
        <references count="2">
          <reference field="0" count="1" selected="0">
            <x v="45"/>
          </reference>
          <reference field="1" count="1">
            <x v="760"/>
          </reference>
        </references>
      </pivotArea>
    </format>
    <format dxfId="134">
      <pivotArea dataOnly="0" labelOnly="1" outline="0" fieldPosition="0">
        <references count="2">
          <reference field="0" count="1" selected="0">
            <x v="46"/>
          </reference>
          <reference field="1" count="3">
            <x v="896"/>
            <x v="995"/>
            <x v="1058"/>
          </reference>
        </references>
      </pivotArea>
    </format>
    <format dxfId="133">
      <pivotArea dataOnly="0" labelOnly="1" outline="0" fieldPosition="0">
        <references count="2">
          <reference field="0" count="1" selected="0">
            <x v="47"/>
          </reference>
          <reference field="1" count="1">
            <x v="1131"/>
          </reference>
        </references>
      </pivotArea>
    </format>
    <format dxfId="132">
      <pivotArea dataOnly="0" labelOnly="1" outline="0" fieldPosition="0">
        <references count="2">
          <reference field="0" count="1" selected="0">
            <x v="48"/>
          </reference>
          <reference field="1" count="1">
            <x v="953"/>
          </reference>
        </references>
      </pivotArea>
    </format>
    <format dxfId="131">
      <pivotArea dataOnly="0" labelOnly="1" outline="0" fieldPosition="0">
        <references count="2">
          <reference field="0" count="1" selected="0">
            <x v="49"/>
          </reference>
          <reference field="1" count="5">
            <x v="851"/>
            <x v="942"/>
            <x v="1108"/>
            <x v="1114"/>
            <x v="1249"/>
          </reference>
        </references>
      </pivotArea>
    </format>
    <format dxfId="130">
      <pivotArea dataOnly="0" labelOnly="1" outline="0" fieldPosition="0">
        <references count="2">
          <reference field="0" count="1" selected="0">
            <x v="50"/>
          </reference>
          <reference field="1" count="1">
            <x v="738"/>
          </reference>
        </references>
      </pivotArea>
    </format>
    <format dxfId="129">
      <pivotArea dataOnly="0" labelOnly="1" outline="0" fieldPosition="0">
        <references count="2">
          <reference field="0" count="1" selected="0">
            <x v="51"/>
          </reference>
          <reference field="1" count="1">
            <x v="790"/>
          </reference>
        </references>
      </pivotArea>
    </format>
    <format dxfId="128">
      <pivotArea dataOnly="0" labelOnly="1" outline="0" fieldPosition="0">
        <references count="2">
          <reference field="0" count="1" selected="0">
            <x v="52"/>
          </reference>
          <reference field="1" count="20">
            <x v="218"/>
            <x v="695"/>
            <x v="696"/>
            <x v="709"/>
            <x v="712"/>
            <x v="717"/>
            <x v="782"/>
            <x v="821"/>
            <x v="831"/>
            <x v="885"/>
            <x v="917"/>
            <x v="921"/>
            <x v="987"/>
            <x v="1022"/>
            <x v="1109"/>
            <x v="1203"/>
            <x v="1254"/>
            <x v="1550"/>
            <x v="1560"/>
            <x v="1590"/>
          </reference>
        </references>
      </pivotArea>
    </format>
    <format dxfId="127">
      <pivotArea dataOnly="0" labelOnly="1" outline="0" fieldPosition="0">
        <references count="2">
          <reference field="0" count="1" selected="0">
            <x v="53"/>
          </reference>
          <reference field="1" count="21">
            <x v="893"/>
            <x v="924"/>
            <x v="980"/>
            <x v="1002"/>
            <x v="1013"/>
            <x v="1030"/>
            <x v="1078"/>
            <x v="1079"/>
            <x v="1080"/>
            <x v="1097"/>
            <x v="1098"/>
            <x v="1153"/>
            <x v="1178"/>
            <x v="1180"/>
            <x v="1195"/>
            <x v="1197"/>
            <x v="1206"/>
            <x v="1277"/>
            <x v="1333"/>
            <x v="1357"/>
            <x v="1390"/>
          </reference>
        </references>
      </pivotArea>
    </format>
    <format dxfId="126">
      <pivotArea dataOnly="0" labelOnly="1" outline="0" fieldPosition="0">
        <references count="2">
          <reference field="0" count="1" selected="0">
            <x v="54"/>
          </reference>
          <reference field="1" count="21">
            <x v="879"/>
            <x v="929"/>
            <x v="934"/>
            <x v="1001"/>
            <x v="1018"/>
            <x v="1025"/>
            <x v="1053"/>
            <x v="1075"/>
            <x v="1164"/>
            <x v="1280"/>
            <x v="1287"/>
            <x v="1331"/>
            <x v="1377"/>
            <x v="1383"/>
            <x v="1408"/>
            <x v="1433"/>
            <x v="1528"/>
            <x v="1598"/>
            <x v="1599"/>
            <x v="1600"/>
            <x v="1605"/>
          </reference>
        </references>
      </pivotArea>
    </format>
    <format dxfId="125">
      <pivotArea dataOnly="0" labelOnly="1" outline="0" fieldPosition="0">
        <references count="2">
          <reference field="0" count="1" selected="0">
            <x v="55"/>
          </reference>
          <reference field="1" count="1">
            <x v="959"/>
          </reference>
        </references>
      </pivotArea>
    </format>
    <format dxfId="124">
      <pivotArea dataOnly="0" labelOnly="1" outline="0" fieldPosition="0">
        <references count="2">
          <reference field="0" count="1" selected="0">
            <x v="56"/>
          </reference>
          <reference field="1" count="1">
            <x v="737"/>
          </reference>
        </references>
      </pivotArea>
    </format>
    <format dxfId="123">
      <pivotArea dataOnly="0" labelOnly="1" outline="0" fieldPosition="0">
        <references count="2">
          <reference field="0" count="1" selected="0">
            <x v="57"/>
          </reference>
          <reference field="1" count="7">
            <x v="768"/>
            <x v="770"/>
            <x v="771"/>
            <x v="772"/>
            <x v="774"/>
            <x v="775"/>
            <x v="792"/>
          </reference>
        </references>
      </pivotArea>
    </format>
    <format dxfId="122">
      <pivotArea dataOnly="0" labelOnly="1" outline="0" fieldPosition="0">
        <references count="2">
          <reference field="0" count="1" selected="0">
            <x v="58"/>
          </reference>
          <reference field="1" count="2">
            <x v="1176"/>
            <x v="1522"/>
          </reference>
        </references>
      </pivotArea>
    </format>
    <format dxfId="121">
      <pivotArea dataOnly="0" labelOnly="1" outline="0" fieldPosition="0">
        <references count="2">
          <reference field="0" count="1" selected="0">
            <x v="59"/>
          </reference>
          <reference field="1" count="7">
            <x v="967"/>
            <x v="1057"/>
            <x v="1086"/>
            <x v="1183"/>
            <x v="1265"/>
            <x v="1324"/>
            <x v="1420"/>
          </reference>
        </references>
      </pivotArea>
    </format>
    <format dxfId="120">
      <pivotArea dataOnly="0" labelOnly="1" outline="0" fieldPosition="0">
        <references count="2">
          <reference field="0" count="1" selected="0">
            <x v="60"/>
          </reference>
          <reference field="1" count="5">
            <x v="1074"/>
            <x v="1300"/>
            <x v="1448"/>
            <x v="1474"/>
            <x v="1579"/>
          </reference>
        </references>
      </pivotArea>
    </format>
    <format dxfId="119">
      <pivotArea dataOnly="0" labelOnly="1" outline="0" fieldPosition="0">
        <references count="2">
          <reference field="0" count="1" selected="0">
            <x v="61"/>
          </reference>
          <reference field="1" count="2">
            <x v="688"/>
            <x v="689"/>
          </reference>
        </references>
      </pivotArea>
    </format>
    <format dxfId="118">
      <pivotArea dataOnly="0" labelOnly="1" outline="0" fieldPosition="0">
        <references count="2">
          <reference field="0" count="1" selected="0">
            <x v="62"/>
          </reference>
          <reference field="1" count="2">
            <x v="723"/>
            <x v="724"/>
          </reference>
        </references>
      </pivotArea>
    </format>
    <format dxfId="117">
      <pivotArea dataOnly="0" labelOnly="1" outline="0" fieldPosition="0">
        <references count="2">
          <reference field="0" count="1" selected="0">
            <x v="63"/>
          </reference>
          <reference field="1" count="3">
            <x v="973"/>
            <x v="978"/>
            <x v="981"/>
          </reference>
        </references>
      </pivotArea>
    </format>
    <format dxfId="116">
      <pivotArea dataOnly="0" labelOnly="1" outline="0" fieldPosition="0">
        <references count="2">
          <reference field="0" count="1" selected="0">
            <x v="64"/>
          </reference>
          <reference field="1" count="6">
            <x v="1187"/>
            <x v="1244"/>
            <x v="1363"/>
            <x v="1451"/>
            <x v="1501"/>
            <x v="1524"/>
          </reference>
        </references>
      </pivotArea>
    </format>
    <format dxfId="115">
      <pivotArea dataOnly="0" labelOnly="1" outline="0" fieldPosition="0">
        <references count="2">
          <reference field="0" count="1" selected="0">
            <x v="65"/>
          </reference>
          <reference field="1" count="3">
            <x v="754"/>
            <x v="853"/>
            <x v="943"/>
          </reference>
        </references>
      </pivotArea>
    </format>
    <format dxfId="114">
      <pivotArea dataOnly="0" labelOnly="1" outline="0" fieldPosition="0">
        <references count="2">
          <reference field="0" count="1" selected="0">
            <x v="66"/>
          </reference>
          <reference field="1" count="2">
            <x v="714"/>
            <x v="868"/>
          </reference>
        </references>
      </pivotArea>
    </format>
    <format dxfId="113">
      <pivotArea dataOnly="0" labelOnly="1" outline="0" fieldPosition="0">
        <references count="2">
          <reference field="0" count="1" selected="0">
            <x v="67"/>
          </reference>
          <reference field="1" count="2">
            <x v="704"/>
            <x v="1220"/>
          </reference>
        </references>
      </pivotArea>
    </format>
    <format dxfId="112">
      <pivotArea dataOnly="0" labelOnly="1" outline="0" fieldPosition="0">
        <references count="2">
          <reference field="0" count="1" selected="0">
            <x v="68"/>
          </reference>
          <reference field="1" count="3">
            <x v="758"/>
            <x v="759"/>
            <x v="871"/>
          </reference>
        </references>
      </pivotArea>
    </format>
    <format dxfId="111">
      <pivotArea dataOnly="0" labelOnly="1" outline="0" fieldPosition="0">
        <references count="2">
          <reference field="0" count="1" selected="0">
            <x v="69"/>
          </reference>
          <reference field="1" count="1">
            <x v="1250"/>
          </reference>
        </references>
      </pivotArea>
    </format>
    <format dxfId="110">
      <pivotArea dataOnly="0" labelOnly="1" outline="0" fieldPosition="0">
        <references count="2">
          <reference field="0" count="1" selected="0">
            <x v="70"/>
          </reference>
          <reference field="1" count="1">
            <x v="883"/>
          </reference>
        </references>
      </pivotArea>
    </format>
    <format dxfId="109">
      <pivotArea dataOnly="0" labelOnly="1" outline="0" fieldPosition="0">
        <references count="2">
          <reference field="0" count="1" selected="0">
            <x v="71"/>
          </reference>
          <reference field="1" count="1">
            <x v="1063"/>
          </reference>
        </references>
      </pivotArea>
    </format>
    <format dxfId="108">
      <pivotArea dataOnly="0" labelOnly="1" outline="0" fieldPosition="0">
        <references count="2">
          <reference field="0" count="1" selected="0">
            <x v="72"/>
          </reference>
          <reference field="1" count="4">
            <x v="894"/>
            <x v="1027"/>
            <x v="1028"/>
            <x v="1453"/>
          </reference>
        </references>
      </pivotArea>
    </format>
    <format dxfId="107">
      <pivotArea dataOnly="0" labelOnly="1" outline="0" fieldPosition="0">
        <references count="2">
          <reference field="0" count="1" selected="0">
            <x v="73"/>
          </reference>
          <reference field="1" count="1">
            <x v="692"/>
          </reference>
        </references>
      </pivotArea>
    </format>
    <format dxfId="106">
      <pivotArea dataOnly="0" labelOnly="1" outline="0" fieldPosition="0">
        <references count="2">
          <reference field="0" count="1" selected="0">
            <x v="74"/>
          </reference>
          <reference field="1" count="16">
            <x v="914"/>
            <x v="984"/>
            <x v="1031"/>
            <x v="1056"/>
            <x v="1085"/>
            <x v="1095"/>
            <x v="1102"/>
            <x v="1111"/>
            <x v="1291"/>
            <x v="1292"/>
            <x v="1379"/>
            <x v="1380"/>
            <x v="1470"/>
            <x v="1471"/>
            <x v="1472"/>
            <x v="1561"/>
          </reference>
        </references>
      </pivotArea>
    </format>
    <format dxfId="105">
      <pivotArea dataOnly="0" labelOnly="1" outline="0" fieldPosition="0">
        <references count="2">
          <reference field="0" count="1" selected="0">
            <x v="75"/>
          </reference>
          <reference field="1" count="2">
            <x v="1526"/>
            <x v="1606"/>
          </reference>
        </references>
      </pivotArea>
    </format>
    <format dxfId="104">
      <pivotArea dataOnly="0" labelOnly="1" outline="0" fieldPosition="0">
        <references count="2">
          <reference field="0" count="1" selected="0">
            <x v="76"/>
          </reference>
          <reference field="1" count="1">
            <x v="1213"/>
          </reference>
        </references>
      </pivotArea>
    </format>
    <format dxfId="103">
      <pivotArea dataOnly="0" labelOnly="1" outline="0" fieldPosition="0">
        <references count="2">
          <reference field="0" count="1" selected="0">
            <x v="77"/>
          </reference>
          <reference field="1" count="5">
            <x v="686"/>
            <x v="1132"/>
            <x v="1133"/>
            <x v="1134"/>
            <x v="1288"/>
          </reference>
        </references>
      </pivotArea>
    </format>
    <format dxfId="102">
      <pivotArea dataOnly="0" labelOnly="1" outline="0" fieldPosition="0">
        <references count="2">
          <reference field="0" count="1" selected="0">
            <x v="78"/>
          </reference>
          <reference field="1" count="1">
            <x v="965"/>
          </reference>
        </references>
      </pivotArea>
    </format>
    <format dxfId="101">
      <pivotArea dataOnly="0" labelOnly="1" outline="0" fieldPosition="0">
        <references count="2">
          <reference field="0" count="1" selected="0">
            <x v="79"/>
          </reference>
          <reference field="1" count="9">
            <x v="798"/>
            <x v="920"/>
            <x v="975"/>
            <x v="976"/>
            <x v="1011"/>
            <x v="1076"/>
            <x v="1141"/>
            <x v="1296"/>
            <x v="1305"/>
          </reference>
        </references>
      </pivotArea>
    </format>
    <format dxfId="100">
      <pivotArea dataOnly="0" labelOnly="1" outline="0" fieldPosition="0">
        <references count="2">
          <reference field="0" count="1" selected="0">
            <x v="80"/>
          </reference>
          <reference field="1" count="2">
            <x v="837"/>
            <x v="997"/>
          </reference>
        </references>
      </pivotArea>
    </format>
    <format dxfId="99">
      <pivotArea dataOnly="0" labelOnly="1" outline="0" fieldPosition="0">
        <references count="2">
          <reference field="0" count="1" selected="0">
            <x v="81"/>
          </reference>
          <reference field="1" count="1">
            <x v="1023"/>
          </reference>
        </references>
      </pivotArea>
    </format>
    <format dxfId="98">
      <pivotArea dataOnly="0" labelOnly="1" outline="0" fieldPosition="0">
        <references count="2">
          <reference field="0" count="1" selected="0">
            <x v="82"/>
          </reference>
          <reference field="1" count="2">
            <x v="699"/>
            <x v="799"/>
          </reference>
        </references>
      </pivotArea>
    </format>
    <format dxfId="97">
      <pivotArea dataOnly="0" labelOnly="1" outline="0" fieldPosition="0">
        <references count="2">
          <reference field="0" count="1" selected="0">
            <x v="83"/>
          </reference>
          <reference field="1" count="1">
            <x v="1393"/>
          </reference>
        </references>
      </pivotArea>
    </format>
    <format dxfId="96">
      <pivotArea dataOnly="0" labelOnly="1" outline="0" fieldPosition="0">
        <references count="2">
          <reference field="0" count="1" selected="0">
            <x v="84"/>
          </reference>
          <reference field="1" count="1">
            <x v="1033"/>
          </reference>
        </references>
      </pivotArea>
    </format>
    <format dxfId="95">
      <pivotArea dataOnly="0" labelOnly="1" outline="0" fieldPosition="0">
        <references count="2">
          <reference field="0" count="1" selected="0">
            <x v="85"/>
          </reference>
          <reference field="1" count="1">
            <x v="1306"/>
          </reference>
        </references>
      </pivotArea>
    </format>
    <format dxfId="94">
      <pivotArea dataOnly="0" labelOnly="1" outline="0" fieldPosition="0">
        <references count="2">
          <reference field="0" count="1" selected="0">
            <x v="86"/>
          </reference>
          <reference field="1" count="1">
            <x v="930"/>
          </reference>
        </references>
      </pivotArea>
    </format>
    <format dxfId="93">
      <pivotArea dataOnly="0" labelOnly="1" outline="0" fieldPosition="0">
        <references count="2">
          <reference field="0" count="1" selected="0">
            <x v="87"/>
          </reference>
          <reference field="1" count="1">
            <x v="1034"/>
          </reference>
        </references>
      </pivotArea>
    </format>
    <format dxfId="92">
      <pivotArea dataOnly="0" labelOnly="1" outline="0" fieldPosition="0">
        <references count="2">
          <reference field="0" count="1" selected="0">
            <x v="88"/>
          </reference>
          <reference field="1" count="7">
            <x v="746"/>
            <x v="750"/>
            <x v="751"/>
            <x v="755"/>
            <x v="761"/>
            <x v="765"/>
            <x v="767"/>
          </reference>
        </references>
      </pivotArea>
    </format>
    <format dxfId="91">
      <pivotArea dataOnly="0" labelOnly="1" outline="0" fieldPosition="0">
        <references count="2">
          <reference field="0" count="1" selected="0">
            <x v="89"/>
          </reference>
          <reference field="1" count="1">
            <x v="1267"/>
          </reference>
        </references>
      </pivotArea>
    </format>
    <format dxfId="90">
      <pivotArea dataOnly="0" labelOnly="1" outline="0" fieldPosition="0">
        <references count="2">
          <reference field="0" count="1" selected="0">
            <x v="90"/>
          </reference>
          <reference field="1" count="5">
            <x v="1271"/>
            <x v="1301"/>
            <x v="1314"/>
            <x v="1320"/>
            <x v="1425"/>
          </reference>
        </references>
      </pivotArea>
    </format>
    <format dxfId="89">
      <pivotArea dataOnly="0" labelOnly="1" outline="0" fieldPosition="0">
        <references count="2">
          <reference field="0" count="1" selected="0">
            <x v="91"/>
          </reference>
          <reference field="1" count="7">
            <x v="860"/>
            <x v="872"/>
            <x v="925"/>
            <x v="941"/>
            <x v="974"/>
            <x v="979"/>
            <x v="1035"/>
          </reference>
        </references>
      </pivotArea>
    </format>
    <format dxfId="88">
      <pivotArea dataOnly="0" labelOnly="1" outline="0" fieldPosition="0">
        <references count="2">
          <reference field="0" count="1" selected="0">
            <x v="92"/>
          </reference>
          <reference field="1" count="1">
            <x v="1261"/>
          </reference>
        </references>
      </pivotArea>
    </format>
    <format dxfId="87">
      <pivotArea dataOnly="0" labelOnly="1" outline="0" fieldPosition="0">
        <references count="2">
          <reference field="0" count="1" selected="0">
            <x v="93"/>
          </reference>
          <reference field="1" count="1">
            <x v="818"/>
          </reference>
        </references>
      </pivotArea>
    </format>
    <format dxfId="86">
      <pivotArea dataOnly="0" labelOnly="1" outline="0" fieldPosition="0">
        <references count="2">
          <reference field="0" count="1" selected="0">
            <x v="94"/>
          </reference>
          <reference field="1" count="7">
            <x v="1326"/>
            <x v="1327"/>
            <x v="1395"/>
            <x v="1422"/>
            <x v="1484"/>
            <x v="1485"/>
            <x v="1512"/>
          </reference>
        </references>
      </pivotArea>
    </format>
    <format dxfId="85">
      <pivotArea dataOnly="0" labelOnly="1" outline="0" fieldPosition="0">
        <references count="2">
          <reference field="0" count="1" selected="0">
            <x v="95"/>
          </reference>
          <reference field="1" count="2">
            <x v="1214"/>
            <x v="1486"/>
          </reference>
        </references>
      </pivotArea>
    </format>
    <format dxfId="84">
      <pivotArea dataOnly="0" labelOnly="1" outline="0" fieldPosition="0">
        <references count="2">
          <reference field="0" count="1" selected="0">
            <x v="96"/>
          </reference>
          <reference field="1" count="1">
            <x v="1272"/>
          </reference>
        </references>
      </pivotArea>
    </format>
    <format dxfId="83">
      <pivotArea dataOnly="0" labelOnly="1" outline="0" fieldPosition="0">
        <references count="2">
          <reference field="0" count="1" selected="0">
            <x v="97"/>
          </reference>
          <reference field="1" count="3">
            <x v="747"/>
            <x v="748"/>
            <x v="749"/>
          </reference>
        </references>
      </pivotArea>
    </format>
    <format dxfId="82">
      <pivotArea dataOnly="0" labelOnly="1" outline="0" fieldPosition="0">
        <references count="2">
          <reference field="0" count="1" selected="0">
            <x v="98"/>
          </reference>
          <reference field="1" count="15">
            <x v="968"/>
            <x v="992"/>
            <x v="1069"/>
            <x v="1117"/>
            <x v="1128"/>
            <x v="1139"/>
            <x v="1186"/>
            <x v="1228"/>
            <x v="1232"/>
            <x v="1263"/>
            <x v="1281"/>
            <x v="1440"/>
            <x v="1467"/>
            <x v="1491"/>
            <x v="1505"/>
          </reference>
        </references>
      </pivotArea>
    </format>
    <format dxfId="81">
      <pivotArea dataOnly="0" labelOnly="1" outline="0" fieldPosition="0">
        <references count="2">
          <reference field="0" count="1" selected="0">
            <x v="99"/>
          </reference>
          <reference field="1" count="1">
            <x v="1312"/>
          </reference>
        </references>
      </pivotArea>
    </format>
    <format dxfId="80">
      <pivotArea dataOnly="0" labelOnly="1" outline="0" fieldPosition="0">
        <references count="2">
          <reference field="0" count="1" selected="0">
            <x v="100"/>
          </reference>
          <reference field="1" count="3">
            <x v="1065"/>
            <x v="1112"/>
            <x v="1549"/>
          </reference>
        </references>
      </pivotArea>
    </format>
    <format dxfId="79">
      <pivotArea dataOnly="0" labelOnly="1" outline="0" fieldPosition="0">
        <references count="2">
          <reference field="0" count="1" selected="0">
            <x v="101"/>
          </reference>
          <reference field="1" count="2">
            <x v="730"/>
            <x v="764"/>
          </reference>
        </references>
      </pivotArea>
    </format>
    <format dxfId="78">
      <pivotArea dataOnly="0" labelOnly="1" outline="0" fieldPosition="0">
        <references count="2">
          <reference field="0" count="1" selected="0">
            <x v="102"/>
          </reference>
          <reference field="1" count="1">
            <x v="1012"/>
          </reference>
        </references>
      </pivotArea>
    </format>
    <format dxfId="77">
      <pivotArea dataOnly="0" labelOnly="1" outline="0" fieldPosition="0">
        <references count="2">
          <reference field="0" count="1" selected="0">
            <x v="103"/>
          </reference>
          <reference field="1" count="2">
            <x v="820"/>
            <x v="891"/>
          </reference>
        </references>
      </pivotArea>
    </format>
    <format dxfId="76">
      <pivotArea dataOnly="0" labelOnly="1" outline="0" fieldPosition="0">
        <references count="2">
          <reference field="0" count="1" selected="0">
            <x v="104"/>
          </reference>
          <reference field="1" count="1">
            <x v="1384"/>
          </reference>
        </references>
      </pivotArea>
    </format>
    <format dxfId="75">
      <pivotArea dataOnly="0" labelOnly="1" outline="0" fieldPosition="0">
        <references count="2">
          <reference field="0" count="1" selected="0">
            <x v="105"/>
          </reference>
          <reference field="1" count="12">
            <x v="834"/>
            <x v="838"/>
            <x v="848"/>
            <x v="864"/>
            <x v="918"/>
            <x v="946"/>
            <x v="960"/>
            <x v="1059"/>
            <x v="1104"/>
            <x v="1105"/>
            <x v="1106"/>
            <x v="1396"/>
          </reference>
        </references>
      </pivotArea>
    </format>
    <format dxfId="74">
      <pivotArea dataOnly="0" labelOnly="1" outline="0" fieldPosition="0">
        <references count="2">
          <reference field="0" count="1" selected="0">
            <x v="106"/>
          </reference>
          <reference field="1" count="3">
            <x v="947"/>
            <x v="1116"/>
            <x v="1142"/>
          </reference>
        </references>
      </pivotArea>
    </format>
    <format dxfId="73">
      <pivotArea dataOnly="0" labelOnly="1" outline="0" fieldPosition="0">
        <references count="2">
          <reference field="0" count="1" selected="0">
            <x v="107"/>
          </reference>
          <reference field="1" count="2">
            <x v="1157"/>
            <x v="1221"/>
          </reference>
        </references>
      </pivotArea>
    </format>
    <format dxfId="72">
      <pivotArea dataOnly="0" labelOnly="1" outline="0" fieldPosition="0">
        <references count="2">
          <reference field="0" count="1" selected="0">
            <x v="108"/>
          </reference>
          <reference field="1" count="1">
            <x v="1368"/>
          </reference>
        </references>
      </pivotArea>
    </format>
    <format dxfId="71">
      <pivotArea dataOnly="0" labelOnly="1" outline="0" fieldPosition="0">
        <references count="2">
          <reference field="0" count="1" selected="0">
            <x v="109"/>
          </reference>
          <reference field="1" count="2">
            <x v="685"/>
            <x v="687"/>
          </reference>
        </references>
      </pivotArea>
    </format>
    <format dxfId="70">
      <pivotArea dataOnly="0" labelOnly="1" outline="0" fieldPosition="0">
        <references count="2">
          <reference field="0" count="1" selected="0">
            <x v="110"/>
          </reference>
          <reference field="1" count="2">
            <x v="715"/>
            <x v="716"/>
          </reference>
        </references>
      </pivotArea>
    </format>
    <format dxfId="69">
      <pivotArea dataOnly="0" labelOnly="1" outline="0" fieldPosition="0">
        <references count="2">
          <reference field="0" count="1" selected="0">
            <x v="111"/>
          </reference>
          <reference field="1" count="1">
            <x v="832"/>
          </reference>
        </references>
      </pivotArea>
    </format>
    <format dxfId="68">
      <pivotArea dataOnly="0" labelOnly="1" outline="0" fieldPosition="0">
        <references count="2">
          <reference field="0" count="1" selected="0">
            <x v="112"/>
          </reference>
          <reference field="1" count="5">
            <x v="927"/>
            <x v="936"/>
            <x v="961"/>
            <x v="962"/>
            <x v="963"/>
          </reference>
        </references>
      </pivotArea>
    </format>
    <format dxfId="67">
      <pivotArea dataOnly="0" labelOnly="1" outline="0" fieldPosition="0">
        <references count="2">
          <reference field="0" count="1" selected="0">
            <x v="113"/>
          </reference>
          <reference field="1" count="1">
            <x v="833"/>
          </reference>
        </references>
      </pivotArea>
    </format>
    <format dxfId="66">
      <pivotArea dataOnly="0" labelOnly="1" outline="0" fieldPosition="0">
        <references count="2">
          <reference field="0" count="1" selected="0">
            <x v="114"/>
          </reference>
          <reference field="1" count="1">
            <x v="1490"/>
          </reference>
        </references>
      </pivotArea>
    </format>
    <format dxfId="65">
      <pivotArea dataOnly="0" labelOnly="1" outline="0" fieldPosition="0">
        <references count="2">
          <reference field="0" count="1" selected="0">
            <x v="115"/>
          </reference>
          <reference field="1" count="15">
            <x v="1049"/>
            <x v="1072"/>
            <x v="1107"/>
            <x v="1152"/>
            <x v="1162"/>
            <x v="1200"/>
            <x v="1251"/>
            <x v="1268"/>
            <x v="1289"/>
            <x v="1332"/>
            <x v="1346"/>
            <x v="1358"/>
            <x v="1406"/>
            <x v="1430"/>
            <x v="1534"/>
          </reference>
        </references>
      </pivotArea>
    </format>
    <format dxfId="64">
      <pivotArea dataOnly="0" labelOnly="1" outline="0" fieldPosition="0">
        <references count="2">
          <reference field="0" count="1" selected="0">
            <x v="116"/>
          </reference>
          <reference field="1" count="6">
            <x v="1146"/>
            <x v="1169"/>
            <x v="1398"/>
            <x v="1429"/>
            <x v="1581"/>
            <x v="1583"/>
          </reference>
        </references>
      </pivotArea>
    </format>
    <format dxfId="63">
      <pivotArea dataOnly="0" labelOnly="1" outline="0" fieldPosition="0">
        <references count="2">
          <reference field="0" count="1" selected="0">
            <x v="117"/>
          </reference>
          <reference field="1" count="1">
            <x v="859"/>
          </reference>
        </references>
      </pivotArea>
    </format>
    <format dxfId="62">
      <pivotArea dataOnly="0" labelOnly="1" outline="0" fieldPosition="0">
        <references count="2">
          <reference field="0" count="1" selected="0">
            <x v="118"/>
          </reference>
          <reference field="1" count="1">
            <x v="1270"/>
          </reference>
        </references>
      </pivotArea>
    </format>
    <format dxfId="61">
      <pivotArea dataOnly="0" labelOnly="1" outline="0" fieldPosition="0">
        <references count="2">
          <reference field="0" count="1" selected="0">
            <x v="119"/>
          </reference>
          <reference field="1" count="4">
            <x v="744"/>
            <x v="745"/>
            <x v="889"/>
            <x v="890"/>
          </reference>
        </references>
      </pivotArea>
    </format>
    <format dxfId="60">
      <pivotArea dataOnly="0" labelOnly="1" outline="0" fieldPosition="0">
        <references count="2">
          <reference field="0" count="1" selected="0">
            <x v="120"/>
          </reference>
          <reference field="1" count="1">
            <x v="697"/>
          </reference>
        </references>
      </pivotArea>
    </format>
    <format dxfId="59">
      <pivotArea dataOnly="0" labelOnly="1" outline="0" fieldPosition="0">
        <references count="2">
          <reference field="0" count="1" selected="0">
            <x v="121"/>
          </reference>
          <reference field="1" count="24">
            <x v="741"/>
            <x v="743"/>
            <x v="811"/>
            <x v="814"/>
            <x v="922"/>
            <x v="1024"/>
            <x v="1043"/>
            <x v="1066"/>
            <x v="1099"/>
            <x v="1144"/>
            <x v="1155"/>
            <x v="1165"/>
            <x v="1184"/>
            <x v="1207"/>
            <x v="1212"/>
            <x v="1218"/>
            <x v="1231"/>
            <x v="1359"/>
            <x v="1419"/>
            <x v="1441"/>
            <x v="1521"/>
            <x v="1539"/>
            <x v="1551"/>
            <x v="1557"/>
          </reference>
        </references>
      </pivotArea>
    </format>
    <format dxfId="58">
      <pivotArea dataOnly="0" labelOnly="1" outline="0" fieldPosition="0">
        <references count="2">
          <reference field="0" count="1" selected="0">
            <x v="122"/>
          </reference>
          <reference field="1" count="1">
            <x v="1042"/>
          </reference>
        </references>
      </pivotArea>
    </format>
    <format dxfId="57">
      <pivotArea dataOnly="0" labelOnly="1" outline="0" fieldPosition="0">
        <references count="2">
          <reference field="0" count="1" selected="0">
            <x v="123"/>
          </reference>
          <reference field="1" count="3">
            <x v="801"/>
            <x v="1149"/>
            <x v="1252"/>
          </reference>
        </references>
      </pivotArea>
    </format>
    <format dxfId="56">
      <pivotArea dataOnly="0" labelOnly="1" outline="0" fieldPosition="0">
        <references count="2">
          <reference field="0" count="1" selected="0">
            <x v="124"/>
          </reference>
          <reference field="1" count="13">
            <x v="779"/>
            <x v="780"/>
            <x v="796"/>
            <x v="839"/>
            <x v="857"/>
            <x v="897"/>
            <x v="1054"/>
            <x v="1068"/>
            <x v="1115"/>
            <x v="1262"/>
            <x v="1353"/>
            <x v="1457"/>
            <x v="1489"/>
          </reference>
        </references>
      </pivotArea>
    </format>
    <format dxfId="55">
      <pivotArea dataOnly="0" labelOnly="1" outline="0" fieldPosition="0">
        <references count="2">
          <reference field="0" count="1" selected="0">
            <x v="125"/>
          </reference>
          <reference field="1" count="18">
            <x v="1334"/>
            <x v="1423"/>
            <x v="1438"/>
            <x v="1463"/>
            <x v="1468"/>
            <x v="1508"/>
            <x v="1519"/>
            <x v="1527"/>
            <x v="1529"/>
            <x v="1531"/>
            <x v="1554"/>
            <x v="1565"/>
            <x v="1566"/>
            <x v="1567"/>
            <x v="1571"/>
            <x v="1595"/>
            <x v="1597"/>
            <x v="1611"/>
          </reference>
        </references>
      </pivotArea>
    </format>
    <format dxfId="54">
      <pivotArea dataOnly="0" labelOnly="1" outline="0" fieldPosition="0">
        <references count="2">
          <reference field="0" count="1" selected="0">
            <x v="126"/>
          </reference>
          <reference field="1" count="8">
            <x v="1089"/>
            <x v="1235"/>
            <x v="1253"/>
            <x v="1336"/>
            <x v="1337"/>
            <x v="1342"/>
            <x v="1391"/>
            <x v="1410"/>
          </reference>
        </references>
      </pivotArea>
    </format>
    <format dxfId="53">
      <pivotArea dataOnly="0" labelOnly="1" outline="0" fieldPosition="0">
        <references count="2">
          <reference field="0" count="1" selected="0">
            <x v="127"/>
          </reference>
          <reference field="1" count="1">
            <x v="1007"/>
          </reference>
        </references>
      </pivotArea>
    </format>
    <format dxfId="52">
      <pivotArea dataOnly="0" labelOnly="1" outline="0" fieldPosition="0">
        <references count="2">
          <reference field="0" count="1" selected="0">
            <x v="128"/>
          </reference>
          <reference field="1" count="2">
            <x v="816"/>
            <x v="843"/>
          </reference>
        </references>
      </pivotArea>
    </format>
    <format dxfId="51">
      <pivotArea dataOnly="0" labelOnly="1" outline="0" fieldPosition="0">
        <references count="2">
          <reference field="0" count="1" selected="0">
            <x v="129"/>
          </reference>
          <reference field="1" count="3">
            <x v="1309"/>
            <x v="1388"/>
            <x v="1563"/>
          </reference>
        </references>
      </pivotArea>
    </format>
    <format dxfId="50">
      <pivotArea dataOnly="0" labelOnly="1" outline="0" fieldPosition="0">
        <references count="2">
          <reference field="0" count="1" selected="0">
            <x v="130"/>
          </reference>
          <reference field="1" count="2">
            <x v="895"/>
            <x v="1385"/>
          </reference>
        </references>
      </pivotArea>
    </format>
    <format dxfId="49">
      <pivotArea dataOnly="0" labelOnly="1" outline="0" fieldPosition="0">
        <references count="2">
          <reference field="0" count="1" selected="0">
            <x v="131"/>
          </reference>
          <reference field="1" count="7">
            <x v="819"/>
            <x v="822"/>
            <x v="858"/>
            <x v="874"/>
            <x v="886"/>
            <x v="913"/>
            <x v="1036"/>
          </reference>
        </references>
      </pivotArea>
    </format>
    <format dxfId="48">
      <pivotArea dataOnly="0" labelOnly="1" outline="0" fieldPosition="0">
        <references count="2">
          <reference field="0" count="1" selected="0">
            <x v="132"/>
          </reference>
          <reference field="1" count="15">
            <x v="923"/>
            <x v="950"/>
            <x v="951"/>
            <x v="952"/>
            <x v="988"/>
            <x v="1014"/>
            <x v="1145"/>
            <x v="1179"/>
            <x v="1204"/>
            <x v="1208"/>
            <x v="1343"/>
            <x v="1344"/>
            <x v="1348"/>
            <x v="1443"/>
            <x v="1444"/>
          </reference>
        </references>
      </pivotArea>
    </format>
    <format dxfId="47">
      <pivotArea dataOnly="0" labelOnly="1" outline="0" fieldPosition="0">
        <references count="2">
          <reference field="0" count="1" selected="0">
            <x v="133"/>
          </reference>
          <reference field="1" count="7">
            <x v="777"/>
            <x v="785"/>
            <x v="787"/>
            <x v="800"/>
            <x v="810"/>
            <x v="812"/>
            <x v="815"/>
          </reference>
        </references>
      </pivotArea>
    </format>
    <format dxfId="46">
      <pivotArea dataOnly="0" labelOnly="1" outline="0" fieldPosition="0">
        <references count="2">
          <reference field="0" count="1" selected="0">
            <x v="134"/>
          </reference>
          <reference field="1" count="2">
            <x v="729"/>
            <x v="1051"/>
          </reference>
        </references>
      </pivotArea>
    </format>
    <format dxfId="45">
      <pivotArea dataOnly="0" labelOnly="1" outline="0" fieldPosition="0">
        <references count="2">
          <reference field="0" count="1" selected="0">
            <x v="135"/>
          </reference>
          <reference field="1" count="2">
            <x v="778"/>
            <x v="1005"/>
          </reference>
        </references>
      </pivotArea>
    </format>
    <format dxfId="44">
      <pivotArea dataOnly="0" labelOnly="1" outline="0" fieldPosition="0">
        <references count="2">
          <reference field="0" count="1" selected="0">
            <x v="136"/>
          </reference>
          <reference field="1" count="11">
            <x v="999"/>
            <x v="1021"/>
            <x v="1026"/>
            <x v="1041"/>
            <x v="1044"/>
            <x v="1121"/>
            <x v="1302"/>
            <x v="1339"/>
            <x v="1356"/>
            <x v="1371"/>
            <x v="1407"/>
          </reference>
        </references>
      </pivotArea>
    </format>
    <format dxfId="43">
      <pivotArea dataOnly="0" labelOnly="1" outline="0" fieldPosition="0">
        <references count="2">
          <reference field="0" count="1" selected="0">
            <x v="137"/>
          </reference>
          <reference field="1" count="1">
            <x v="1591"/>
          </reference>
        </references>
      </pivotArea>
    </format>
    <format dxfId="42">
      <pivotArea dataOnly="0" labelOnly="1" outline="0" fieldPosition="0">
        <references count="2">
          <reference field="0" count="1" selected="0">
            <x v="138"/>
          </reference>
          <reference field="1" count="1">
            <x v="1037"/>
          </reference>
        </references>
      </pivotArea>
    </format>
    <format dxfId="41">
      <pivotArea dataOnly="0" labelOnly="1" outline="0" fieldPosition="0">
        <references count="2">
          <reference field="0" count="1" selected="0">
            <x v="139"/>
          </reference>
          <reference field="1" count="2">
            <x v="827"/>
            <x v="928"/>
          </reference>
        </references>
      </pivotArea>
    </format>
    <format dxfId="40">
      <pivotArea dataOnly="0" labelOnly="1" outline="0" fieldPosition="0">
        <references count="2">
          <reference field="0" count="1" selected="0">
            <x v="140"/>
          </reference>
          <reference field="1" count="13">
            <x v="1147"/>
            <x v="1188"/>
            <x v="1198"/>
            <x v="1209"/>
            <x v="1299"/>
            <x v="1338"/>
            <x v="1354"/>
            <x v="1360"/>
            <x v="1369"/>
            <x v="1434"/>
            <x v="1449"/>
            <x v="1469"/>
            <x v="1479"/>
          </reference>
        </references>
      </pivotArea>
    </format>
    <format dxfId="39">
      <pivotArea dataOnly="0" labelOnly="1" outline="0" fieldPosition="0">
        <references count="2">
          <reference field="0" count="1" selected="0">
            <x v="141"/>
          </reference>
          <reference field="1" count="2">
            <x v="957"/>
            <x v="1092"/>
          </reference>
        </references>
      </pivotArea>
    </format>
    <format dxfId="38">
      <pivotArea dataOnly="0" labelOnly="1" outline="0" fieldPosition="0">
        <references count="2">
          <reference field="0" count="1" selected="0">
            <x v="142"/>
          </reference>
          <reference field="1" count="3">
            <x v="735"/>
            <x v="769"/>
            <x v="892"/>
          </reference>
        </references>
      </pivotArea>
    </format>
    <format dxfId="37">
      <pivotArea dataOnly="0" labelOnly="1" outline="0" fieldPosition="0">
        <references count="2">
          <reference field="0" count="1" selected="0">
            <x v="143"/>
          </reference>
          <reference field="1" count="2">
            <x v="845"/>
            <x v="1350"/>
          </reference>
        </references>
      </pivotArea>
    </format>
    <format dxfId="36">
      <pivotArea dataOnly="0" labelOnly="1" outline="0" fieldPosition="0">
        <references count="2">
          <reference field="0" count="1" selected="0">
            <x v="144"/>
          </reference>
          <reference field="1" count="2">
            <x v="1375"/>
            <x v="1397"/>
          </reference>
        </references>
      </pivotArea>
    </format>
    <format dxfId="35">
      <pivotArea dataOnly="0" labelOnly="1" outline="0" fieldPosition="0">
        <references count="2">
          <reference field="0" count="1" selected="0">
            <x v="145"/>
          </reference>
          <reference field="1" count="1">
            <x v="1038"/>
          </reference>
        </references>
      </pivotArea>
    </format>
    <format dxfId="34">
      <pivotArea dataOnly="0" labelOnly="1" outline="0" fieldPosition="0">
        <references count="2">
          <reference field="0" count="1" selected="0">
            <x v="146"/>
          </reference>
          <reference field="1" count="13">
            <x v="880"/>
            <x v="898"/>
            <x v="899"/>
            <x v="900"/>
            <x v="901"/>
            <x v="902"/>
            <x v="903"/>
            <x v="904"/>
            <x v="905"/>
            <x v="906"/>
            <x v="907"/>
            <x v="908"/>
            <x v="909"/>
          </reference>
        </references>
      </pivotArea>
    </format>
    <format dxfId="33">
      <pivotArea dataOnly="0" labelOnly="1" outline="0" fieldPosition="0">
        <references count="2">
          <reference field="0" count="1" selected="0">
            <x v="147"/>
          </reference>
          <reference field="1" count="2">
            <x v="708"/>
            <x v="711"/>
          </reference>
        </references>
      </pivotArea>
    </format>
    <format dxfId="32">
      <pivotArea dataOnly="0" labelOnly="1" outline="0" fieldPosition="0">
        <references count="2">
          <reference field="0" count="1" selected="0">
            <x v="148"/>
          </reference>
          <reference field="1" count="1">
            <x v="1370"/>
          </reference>
        </references>
      </pivotArea>
    </format>
    <format dxfId="31">
      <pivotArea dataOnly="0" labelOnly="1" outline="0" fieldPosition="0">
        <references count="2">
          <reference field="0" count="1" selected="0">
            <x v="149"/>
          </reference>
          <reference field="1" count="40">
            <x v="836"/>
            <x v="869"/>
            <x v="933"/>
            <x v="1045"/>
            <x v="1050"/>
            <x v="1062"/>
            <x v="1084"/>
            <x v="1110"/>
            <x v="1170"/>
            <x v="1190"/>
            <x v="1194"/>
            <x v="1205"/>
            <x v="1211"/>
            <x v="1237"/>
            <x v="1243"/>
            <x v="1275"/>
            <x v="1298"/>
            <x v="1311"/>
            <x v="1315"/>
            <x v="1349"/>
            <x v="1372"/>
            <x v="1392"/>
            <x v="1412"/>
            <x v="1452"/>
            <x v="1483"/>
            <x v="1495"/>
            <x v="1498"/>
            <x v="1500"/>
            <x v="1517"/>
            <x v="1518"/>
            <x v="1535"/>
            <x v="1542"/>
            <x v="1556"/>
            <x v="1568"/>
            <x v="1573"/>
            <x v="1575"/>
            <x v="1577"/>
            <x v="1592"/>
            <x v="1596"/>
            <x v="1613"/>
          </reference>
        </references>
      </pivotArea>
    </format>
    <format dxfId="30">
      <pivotArea dataOnly="0" labelOnly="1" outline="0" fieldPosition="0">
        <references count="2">
          <reference field="0" count="1" selected="0">
            <x v="150"/>
          </reference>
          <reference field="1" count="1">
            <x v="1227"/>
          </reference>
        </references>
      </pivotArea>
    </format>
    <format dxfId="29">
      <pivotArea dataOnly="0" labelOnly="1" outline="0" fieldPosition="0">
        <references count="2">
          <reference field="0" count="1" selected="0">
            <x v="151"/>
          </reference>
          <reference field="1" count="11">
            <x v="1202"/>
            <x v="1273"/>
            <x v="1290"/>
            <x v="1347"/>
            <x v="1386"/>
            <x v="1411"/>
            <x v="1428"/>
            <x v="1477"/>
            <x v="1513"/>
            <x v="1555"/>
            <x v="1574"/>
          </reference>
        </references>
      </pivotArea>
    </format>
    <format dxfId="28">
      <pivotArea dataOnly="0" labelOnly="1" outline="0" fieldPosition="0">
        <references count="2">
          <reference field="0" count="1" selected="0">
            <x v="152"/>
          </reference>
          <reference field="1" count="3">
            <x v="887"/>
            <x v="915"/>
            <x v="1103"/>
          </reference>
        </references>
      </pivotArea>
    </format>
    <format dxfId="27">
      <pivotArea dataOnly="0" labelOnly="1" outline="0" fieldPosition="0">
        <references count="2">
          <reference field="0" count="1" selected="0">
            <x v="153"/>
          </reference>
          <reference field="1" count="18">
            <x v="1130"/>
            <x v="1156"/>
            <x v="1219"/>
            <x v="1366"/>
            <x v="1367"/>
            <x v="1404"/>
            <x v="1435"/>
            <x v="1436"/>
            <x v="1455"/>
            <x v="1476"/>
            <x v="1504"/>
            <x v="1515"/>
            <x v="1536"/>
            <x v="1537"/>
            <x v="1582"/>
            <x v="1588"/>
            <x v="1593"/>
            <x v="1603"/>
          </reference>
        </references>
      </pivotArea>
    </format>
    <format dxfId="26">
      <pivotArea dataOnly="0" labelOnly="1" outline="0" fieldPosition="0">
        <references count="2">
          <reference field="0" count="1" selected="0">
            <x v="154"/>
          </reference>
          <reference field="1" count="1">
            <x v="1361"/>
          </reference>
        </references>
      </pivotArea>
    </format>
    <format dxfId="25">
      <pivotArea dataOnly="0" labelOnly="1" outline="0" fieldPosition="0">
        <references count="2">
          <reference field="0" count="1" selected="0">
            <x v="155"/>
          </reference>
          <reference field="1" count="5">
            <x v="870"/>
            <x v="910"/>
            <x v="969"/>
            <x v="1039"/>
            <x v="1129"/>
          </reference>
        </references>
      </pivotArea>
    </format>
    <format dxfId="24">
      <pivotArea dataOnly="0" labelOnly="1" outline="0" fieldPosition="0">
        <references count="2">
          <reference field="0" count="1" selected="0">
            <x v="156"/>
          </reference>
          <reference field="1" count="1">
            <x v="706"/>
          </reference>
        </references>
      </pivotArea>
    </format>
    <format dxfId="23">
      <pivotArea dataOnly="0" labelOnly="1" outline="0" fieldPosition="0">
        <references count="2">
          <reference field="0" count="1" selected="0">
            <x v="157"/>
          </reference>
          <reference field="1" count="4">
            <x v="805"/>
            <x v="808"/>
            <x v="809"/>
            <x v="1060"/>
          </reference>
        </references>
      </pivotArea>
    </format>
    <format dxfId="22">
      <pivotArea dataOnly="0" labelOnly="1" outline="0" fieldPosition="0">
        <references count="2">
          <reference field="0" count="1" selected="0">
            <x v="158"/>
          </reference>
          <reference field="1" count="31">
            <x v="993"/>
            <x v="998"/>
            <x v="1017"/>
            <x v="1100"/>
            <x v="1171"/>
            <x v="1172"/>
            <x v="1173"/>
            <x v="1174"/>
            <x v="1210"/>
            <x v="1241"/>
            <x v="1246"/>
            <x v="1247"/>
            <x v="1248"/>
            <x v="1259"/>
            <x v="1264"/>
            <x v="1295"/>
            <x v="1297"/>
            <x v="1310"/>
            <x v="1382"/>
            <x v="1399"/>
            <x v="1400"/>
            <x v="1401"/>
            <x v="1402"/>
            <x v="1403"/>
            <x v="1421"/>
            <x v="1431"/>
            <x v="1432"/>
            <x v="1460"/>
            <x v="1481"/>
            <x v="1487"/>
            <x v="1586"/>
          </reference>
        </references>
      </pivotArea>
    </format>
    <format dxfId="21">
      <pivotArea dataOnly="0" labelOnly="1" outline="0" fieldPosition="0">
        <references count="2">
          <reference field="0" count="1" selected="0">
            <x v="159"/>
          </reference>
          <reference field="1" count="1">
            <x v="1466"/>
          </reference>
        </references>
      </pivotArea>
    </format>
    <format dxfId="20">
      <pivotArea dataOnly="0" labelOnly="1" outline="0" fieldPosition="0">
        <references count="2">
          <reference field="0" count="1" selected="0">
            <x v="160"/>
          </reference>
          <reference field="1" count="3">
            <x v="876"/>
            <x v="911"/>
            <x v="1175"/>
          </reference>
        </references>
      </pivotArea>
    </format>
    <format dxfId="19">
      <pivotArea dataOnly="0" labelOnly="1" outline="0" fieldPosition="0">
        <references count="2">
          <reference field="0" count="1" selected="0">
            <x v="161"/>
          </reference>
          <reference field="1" count="3">
            <x v="881"/>
            <x v="1122"/>
            <x v="1378"/>
          </reference>
        </references>
      </pivotArea>
    </format>
    <format dxfId="18">
      <pivotArea dataOnly="0" labelOnly="1" outline="0" fieldPosition="0">
        <references count="2">
          <reference field="0" count="1" selected="0">
            <x v="162"/>
          </reference>
          <reference field="1" count="4">
            <x v="720"/>
            <x v="721"/>
            <x v="740"/>
            <x v="940"/>
          </reference>
        </references>
      </pivotArea>
    </format>
    <format dxfId="17">
      <pivotArea dataOnly="0" labelOnly="1" outline="0" fieldPosition="0">
        <references count="2">
          <reference field="0" count="1" selected="0">
            <x v="163"/>
          </reference>
          <reference field="1" count="4">
            <x v="705"/>
            <x v="707"/>
            <x v="830"/>
            <x v="1000"/>
          </reference>
        </references>
      </pivotArea>
    </format>
    <format dxfId="16">
      <pivotArea dataOnly="0" labelOnly="1" outline="0" fieldPosition="0">
        <references count="2">
          <reference field="0" count="1" selected="0">
            <x v="164"/>
          </reference>
          <reference field="1" count="2">
            <x v="840"/>
            <x v="1286"/>
          </reference>
        </references>
      </pivotArea>
    </format>
    <format dxfId="15">
      <pivotArea dataOnly="0" labelOnly="1" outline="0" fieldPosition="0">
        <references count="2">
          <reference field="0" count="1" selected="0">
            <x v="165"/>
          </reference>
          <reference field="1" count="2">
            <x v="877"/>
            <x v="1185"/>
          </reference>
        </references>
      </pivotArea>
    </format>
    <format dxfId="14">
      <pivotArea dataOnly="0" labelOnly="1" outline="0" fieldPosition="0">
        <references count="2">
          <reference field="0" count="1" selected="0">
            <x v="166"/>
          </reference>
          <reference field="1" count="9">
            <x v="795"/>
            <x v="797"/>
            <x v="983"/>
            <x v="1081"/>
            <x v="1082"/>
            <x v="1093"/>
            <x v="1094"/>
            <x v="1256"/>
            <x v="1274"/>
          </reference>
        </references>
      </pivotArea>
    </format>
    <format dxfId="13">
      <pivotArea dataOnly="0" labelOnly="1" outline="0" fieldPosition="0">
        <references count="2">
          <reference field="0" count="1" selected="0">
            <x v="167"/>
          </reference>
          <reference field="1" count="4">
            <x v="1328"/>
            <x v="1418"/>
            <x v="1459"/>
            <x v="1482"/>
          </reference>
        </references>
      </pivotArea>
    </format>
    <format dxfId="12">
      <pivotArea dataOnly="0" labelOnly="1" outline="0" fieldPosition="0">
        <references count="2">
          <reference field="0" count="1" selected="0">
            <x v="168"/>
          </reference>
          <reference field="1" count="16">
            <x v="875"/>
            <x v="916"/>
            <x v="948"/>
            <x v="1136"/>
            <x v="1148"/>
            <x v="1154"/>
            <x v="1234"/>
            <x v="1282"/>
            <x v="1345"/>
            <x v="1389"/>
            <x v="1414"/>
            <x v="1439"/>
            <x v="1461"/>
            <x v="1488"/>
            <x v="1523"/>
            <x v="1587"/>
          </reference>
        </references>
      </pivotArea>
    </format>
    <format dxfId="11">
      <pivotArea dataOnly="0" labelOnly="1" outline="0" fieldPosition="0">
        <references count="2">
          <reference field="0" count="1" selected="0">
            <x v="169"/>
          </reference>
          <reference field="1" count="1">
            <x v="732"/>
          </reference>
        </references>
      </pivotArea>
    </format>
    <format dxfId="10">
      <pivotArea dataOnly="0" labelOnly="1" outline="0" fieldPosition="0">
        <references count="2">
          <reference field="0" count="1" selected="0">
            <x v="170"/>
          </reference>
          <reference field="1" count="1">
            <x v="804"/>
          </reference>
        </references>
      </pivotArea>
    </format>
    <format dxfId="9">
      <pivotArea dataOnly="0" labelOnly="1" outline="0" fieldPosition="0">
        <references count="2">
          <reference field="0" count="1" selected="0">
            <x v="171"/>
          </reference>
          <reference field="1" count="4">
            <x v="1316"/>
            <x v="1317"/>
            <x v="1318"/>
            <x v="1319"/>
          </reference>
        </references>
      </pivotArea>
    </format>
    <format dxfId="8">
      <pivotArea dataOnly="0" labelOnly="1" outline="0" fieldPosition="0">
        <references count="2">
          <reference field="0" count="1" selected="0">
            <x v="172"/>
          </reference>
          <reference field="1" count="1">
            <x v="1177"/>
          </reference>
        </references>
      </pivotArea>
    </format>
    <format dxfId="7">
      <pivotArea dataOnly="0" labelOnly="1" outline="0" fieldPosition="0">
        <references count="2">
          <reference field="0" count="1" selected="0">
            <x v="173"/>
          </reference>
          <reference field="1" count="10">
            <x v="954"/>
            <x v="991"/>
            <x v="1077"/>
            <x v="1113"/>
            <x v="1137"/>
            <x v="1166"/>
            <x v="1238"/>
            <x v="1242"/>
            <x v="1269"/>
            <x v="1454"/>
          </reference>
        </references>
      </pivotArea>
    </format>
    <format dxfId="6">
      <pivotArea dataOnly="0" labelOnly="1" outline="0" fieldPosition="0">
        <references count="2">
          <reference field="0" count="1" selected="0">
            <x v="174"/>
          </reference>
          <reference field="1" count="3">
            <x v="722"/>
            <x v="794"/>
            <x v="945"/>
          </reference>
        </references>
      </pivotArea>
    </format>
    <format dxfId="5">
      <pivotArea dataOnly="0" labelOnly="1" outline="0" fieldPosition="0">
        <references count="2">
          <reference field="0" count="1" selected="0">
            <x v="175"/>
          </reference>
          <reference field="1" count="2">
            <x v="1352"/>
            <x v="1492"/>
          </reference>
        </references>
      </pivotArea>
    </format>
    <format dxfId="4">
      <pivotArea dataOnly="0" labelOnly="1" outline="0" fieldPosition="0">
        <references count="2">
          <reference field="0" count="1" selected="0">
            <x v="176"/>
          </reference>
          <reference field="1" count="2">
            <x v="1143"/>
            <x v="1543"/>
          </reference>
        </references>
      </pivotArea>
    </format>
    <format dxfId="3">
      <pivotArea dataOnly="0" labelOnly="1" outline="0" fieldPosition="0">
        <references count="2">
          <reference field="0" count="1" selected="0">
            <x v="177"/>
          </reference>
          <reference field="1" count="1">
            <x v="1061"/>
          </reference>
        </references>
      </pivotArea>
    </format>
    <format dxfId="2">
      <pivotArea dataOnly="0" labelOnly="1" outline="0" fieldPosition="0">
        <references count="2">
          <reference field="0" count="1" selected="0">
            <x v="178"/>
          </reference>
          <reference field="1" count="1">
            <x v="272"/>
          </reference>
        </references>
      </pivotArea>
    </format>
    <format dxfId="1">
      <pivotArea dataOnly="0" labelOnly="1" outline="0" fieldPosition="0">
        <references count="2">
          <reference field="0" count="1" selected="0">
            <x v="179"/>
          </reference>
          <reference field="1" count="1">
            <x v="752"/>
          </reference>
        </references>
      </pivotArea>
    </format>
    <format dxfId="0">
      <pivotArea dataOnly="0" labelOnly="1" outline="0" fieldPosition="0">
        <references count="2">
          <reference field="0" count="1" selected="0">
            <x v="180"/>
          </reference>
          <reference field="1" count="31">
            <x v="684"/>
            <x v="728"/>
            <x v="756"/>
            <x v="757"/>
            <x v="776"/>
            <x v="781"/>
            <x v="788"/>
            <x v="817"/>
            <x v="828"/>
            <x v="846"/>
            <x v="850"/>
            <x v="854"/>
            <x v="855"/>
            <x v="865"/>
            <x v="878"/>
            <x v="882"/>
            <x v="888"/>
            <x v="931"/>
            <x v="937"/>
            <x v="996"/>
            <x v="1015"/>
            <x v="1016"/>
            <x v="1040"/>
            <x v="1046"/>
            <x v="1047"/>
            <x v="1087"/>
            <x v="1120"/>
            <x v="1167"/>
            <x v="1215"/>
            <x v="1216"/>
            <x v="1217"/>
          </reference>
        </references>
      </pivotArea>
    </format>
  </formats>
  <pivotTableStyleInfo name="PivotStyleLight19" showRowHeaders="1" showColHeaders="1" showRowStripes="0" showColStripes="0" showLastColumn="1"/>
  <filters count="1">
    <filter fld="1" type="count" evalOrder="-1" id="4" iMeasureFld="0">
      <autoFilter ref="A1">
        <filterColumn colId="0">
          <top10 val="2" filterVal="2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4"/>
  <sheetViews>
    <sheetView tabSelected="1" workbookViewId="0">
      <selection activeCell="E3" sqref="E3"/>
    </sheetView>
  </sheetViews>
  <sheetFormatPr defaultRowHeight="14.5" x14ac:dyDescent="0.35"/>
  <cols>
    <col min="1" max="1" width="12.26953125" bestFit="1" customWidth="1"/>
    <col min="2" max="2" width="17.1796875" bestFit="1" customWidth="1"/>
    <col min="3" max="3" width="12.6328125" bestFit="1" customWidth="1"/>
    <col min="4" max="4" width="12.453125" customWidth="1"/>
    <col min="5" max="5" width="14.54296875" customWidth="1"/>
    <col min="6" max="6" width="7.54296875" customWidth="1"/>
  </cols>
  <sheetData>
    <row r="2" spans="1:6" x14ac:dyDescent="0.35">
      <c r="A2" s="8" t="s">
        <v>0</v>
      </c>
      <c r="B2" s="8" t="s">
        <v>1</v>
      </c>
      <c r="C2" s="8" t="s">
        <v>188</v>
      </c>
      <c r="D2" s="9" t="s">
        <v>1121</v>
      </c>
      <c r="E2" s="9" t="s">
        <v>1122</v>
      </c>
      <c r="F2" s="9" t="s">
        <v>1123</v>
      </c>
    </row>
    <row r="3" spans="1:6" x14ac:dyDescent="0.35">
      <c r="A3" s="6" t="s">
        <v>134</v>
      </c>
      <c r="B3" s="2" t="s">
        <v>525</v>
      </c>
      <c r="C3" s="5">
        <v>237419.25</v>
      </c>
      <c r="D3" s="2">
        <v>1</v>
      </c>
      <c r="E3" s="10">
        <f>IF(AND(A3=A4,D4=2),C4,0)</f>
        <v>0</v>
      </c>
      <c r="F3" s="2"/>
    </row>
    <row r="4" spans="1:6" x14ac:dyDescent="0.35">
      <c r="A4" s="7" t="s">
        <v>169</v>
      </c>
      <c r="B4" s="2" t="s">
        <v>471</v>
      </c>
      <c r="C4" s="5">
        <v>291973.47499999998</v>
      </c>
      <c r="D4" s="2">
        <f>IF(A4=A3,D3+1,1)</f>
        <v>1</v>
      </c>
      <c r="E4" s="10">
        <f t="shared" ref="E4:E67" si="0">IF(AND(A4=A5,D5=2),C5,0)</f>
        <v>178467</v>
      </c>
      <c r="F4" s="3">
        <f>C4/E4</f>
        <v>1.6360081975939529</v>
      </c>
    </row>
    <row r="5" spans="1:6" x14ac:dyDescent="0.35">
      <c r="A5" s="6" t="s">
        <v>169</v>
      </c>
      <c r="B5" s="2" t="s">
        <v>606</v>
      </c>
      <c r="C5" s="5">
        <v>178467</v>
      </c>
      <c r="D5" s="2">
        <f t="shared" ref="D5:D68" si="1">IF(A5=A4,D4+1,1)</f>
        <v>2</v>
      </c>
      <c r="E5" s="10">
        <f t="shared" si="0"/>
        <v>0</v>
      </c>
      <c r="F5" s="2"/>
    </row>
    <row r="6" spans="1:6" x14ac:dyDescent="0.35">
      <c r="A6" s="6" t="s">
        <v>37</v>
      </c>
      <c r="B6" s="2" t="s">
        <v>278</v>
      </c>
      <c r="C6" s="5">
        <v>1211182.2222500001</v>
      </c>
      <c r="D6" s="2">
        <f t="shared" si="1"/>
        <v>1</v>
      </c>
      <c r="E6" s="10">
        <f t="shared" si="0"/>
        <v>0</v>
      </c>
      <c r="F6" s="2"/>
    </row>
    <row r="7" spans="1:6" x14ac:dyDescent="0.35">
      <c r="A7" s="6" t="s">
        <v>125</v>
      </c>
      <c r="B7" s="2" t="s">
        <v>870</v>
      </c>
      <c r="C7" s="5">
        <v>74352.647750000004</v>
      </c>
      <c r="D7" s="2">
        <f t="shared" si="1"/>
        <v>1</v>
      </c>
      <c r="E7" s="10">
        <f t="shared" si="0"/>
        <v>0</v>
      </c>
      <c r="F7" s="2"/>
    </row>
    <row r="8" spans="1:6" x14ac:dyDescent="0.35">
      <c r="A8" s="7" t="s">
        <v>64</v>
      </c>
      <c r="B8" s="2" t="s">
        <v>378</v>
      </c>
      <c r="C8" s="5">
        <v>483053.625</v>
      </c>
      <c r="D8" s="2">
        <f t="shared" si="1"/>
        <v>1</v>
      </c>
      <c r="E8" s="10">
        <f t="shared" si="0"/>
        <v>295155.02500000002</v>
      </c>
      <c r="F8" s="3">
        <f>C8/E8</f>
        <v>1.6366098629017072</v>
      </c>
    </row>
    <row r="9" spans="1:6" x14ac:dyDescent="0.35">
      <c r="A9" s="6" t="s">
        <v>64</v>
      </c>
      <c r="B9" s="2" t="s">
        <v>469</v>
      </c>
      <c r="C9" s="5">
        <v>295155.02500000002</v>
      </c>
      <c r="D9" s="2">
        <f t="shared" si="1"/>
        <v>2</v>
      </c>
      <c r="E9" s="10">
        <f t="shared" si="0"/>
        <v>0</v>
      </c>
      <c r="F9" s="2"/>
    </row>
    <row r="10" spans="1:6" x14ac:dyDescent="0.35">
      <c r="A10" s="7" t="s">
        <v>22</v>
      </c>
      <c r="B10" s="2" t="s">
        <v>371</v>
      </c>
      <c r="C10" s="5">
        <v>499429.25</v>
      </c>
      <c r="D10" s="2">
        <f t="shared" si="1"/>
        <v>1</v>
      </c>
      <c r="E10" s="10">
        <f t="shared" si="0"/>
        <v>499429.25</v>
      </c>
      <c r="F10" s="3">
        <f>C10/E10</f>
        <v>1</v>
      </c>
    </row>
    <row r="11" spans="1:6" x14ac:dyDescent="0.35">
      <c r="A11" s="6" t="s">
        <v>22</v>
      </c>
      <c r="B11" s="2" t="s">
        <v>372</v>
      </c>
      <c r="C11" s="5">
        <v>499429.25</v>
      </c>
      <c r="D11" s="2">
        <f t="shared" si="1"/>
        <v>2</v>
      </c>
      <c r="E11" s="10">
        <f t="shared" si="0"/>
        <v>0</v>
      </c>
      <c r="F11" s="2"/>
    </row>
    <row r="12" spans="1:6" x14ac:dyDescent="0.35">
      <c r="A12" s="7" t="s">
        <v>3</v>
      </c>
      <c r="B12" s="2" t="s">
        <v>218</v>
      </c>
      <c r="C12" s="5">
        <v>3266442</v>
      </c>
      <c r="D12" s="2">
        <f t="shared" si="1"/>
        <v>1</v>
      </c>
      <c r="E12" s="10">
        <f t="shared" si="0"/>
        <v>273258.47499999998</v>
      </c>
      <c r="F12" s="3">
        <f>C12/E12</f>
        <v>11.953671336268711</v>
      </c>
    </row>
    <row r="13" spans="1:6" x14ac:dyDescent="0.35">
      <c r="A13" s="6" t="s">
        <v>3</v>
      </c>
      <c r="B13" s="2" t="s">
        <v>487</v>
      </c>
      <c r="C13" s="5">
        <v>273258.47499999998</v>
      </c>
      <c r="D13" s="2">
        <f t="shared" si="1"/>
        <v>2</v>
      </c>
      <c r="E13" s="10">
        <f t="shared" si="0"/>
        <v>0</v>
      </c>
      <c r="F13" s="2"/>
    </row>
    <row r="14" spans="1:6" x14ac:dyDescent="0.35">
      <c r="A14" s="7" t="s">
        <v>106</v>
      </c>
      <c r="B14" s="2" t="s">
        <v>289</v>
      </c>
      <c r="C14" s="5">
        <v>1102988</v>
      </c>
      <c r="D14" s="2">
        <f t="shared" si="1"/>
        <v>1</v>
      </c>
      <c r="E14" s="10">
        <f t="shared" si="0"/>
        <v>1045907.25</v>
      </c>
      <c r="F14" s="3">
        <f>C14/E14</f>
        <v>1.0545753459496527</v>
      </c>
    </row>
    <row r="15" spans="1:6" x14ac:dyDescent="0.35">
      <c r="A15" s="6" t="s">
        <v>106</v>
      </c>
      <c r="B15" s="2" t="s">
        <v>298</v>
      </c>
      <c r="C15" s="5">
        <v>1045907.25</v>
      </c>
      <c r="D15" s="2">
        <f t="shared" si="1"/>
        <v>2</v>
      </c>
      <c r="E15" s="10">
        <f t="shared" si="0"/>
        <v>0</v>
      </c>
      <c r="F15" s="2"/>
    </row>
    <row r="16" spans="1:6" x14ac:dyDescent="0.35">
      <c r="A16" s="7" t="s">
        <v>144</v>
      </c>
      <c r="B16" s="2" t="s">
        <v>910</v>
      </c>
      <c r="C16" s="5">
        <v>68048.5</v>
      </c>
      <c r="D16" s="2">
        <f t="shared" si="1"/>
        <v>1</v>
      </c>
      <c r="E16" s="10">
        <f t="shared" si="0"/>
        <v>21392.005000000001</v>
      </c>
      <c r="F16" s="3">
        <f>C16/E16</f>
        <v>3.1810248735450464</v>
      </c>
    </row>
    <row r="17" spans="1:6" x14ac:dyDescent="0.35">
      <c r="A17" s="6" t="s">
        <v>144</v>
      </c>
      <c r="B17" s="2" t="s">
        <v>1119</v>
      </c>
      <c r="C17" s="5">
        <v>21392.005000000001</v>
      </c>
      <c r="D17" s="2">
        <f t="shared" si="1"/>
        <v>2</v>
      </c>
      <c r="E17" s="10">
        <f t="shared" si="0"/>
        <v>0</v>
      </c>
      <c r="F17" s="2"/>
    </row>
    <row r="18" spans="1:6" x14ac:dyDescent="0.35">
      <c r="A18" s="7" t="s">
        <v>114</v>
      </c>
      <c r="B18" s="2" t="s">
        <v>223</v>
      </c>
      <c r="C18" s="5">
        <v>2830850.375</v>
      </c>
      <c r="D18" s="2">
        <f t="shared" si="1"/>
        <v>1</v>
      </c>
      <c r="E18" s="10">
        <f t="shared" si="0"/>
        <v>2293355.5750000002</v>
      </c>
      <c r="F18" s="3">
        <f>C18/E18</f>
        <v>1.2343704595394021</v>
      </c>
    </row>
    <row r="19" spans="1:6" x14ac:dyDescent="0.35">
      <c r="A19" s="6" t="s">
        <v>114</v>
      </c>
      <c r="B19" s="2" t="s">
        <v>241</v>
      </c>
      <c r="C19" s="5">
        <v>2293355.5750000002</v>
      </c>
      <c r="D19" s="2">
        <f t="shared" si="1"/>
        <v>2</v>
      </c>
      <c r="E19" s="10">
        <f t="shared" si="0"/>
        <v>0</v>
      </c>
      <c r="F19" s="2"/>
    </row>
    <row r="20" spans="1:6" x14ac:dyDescent="0.35">
      <c r="A20" s="7" t="s">
        <v>43</v>
      </c>
      <c r="B20" s="2" t="s">
        <v>476</v>
      </c>
      <c r="C20" s="5">
        <v>286096.96499999997</v>
      </c>
      <c r="D20" s="2">
        <f t="shared" si="1"/>
        <v>1</v>
      </c>
      <c r="E20" s="10">
        <f t="shared" si="0"/>
        <v>284510.86875000002</v>
      </c>
      <c r="F20" s="3">
        <f>C20/E20</f>
        <v>1.0055748177810164</v>
      </c>
    </row>
    <row r="21" spans="1:6" x14ac:dyDescent="0.35">
      <c r="A21" s="6" t="s">
        <v>43</v>
      </c>
      <c r="B21" s="2" t="s">
        <v>477</v>
      </c>
      <c r="C21" s="5">
        <v>284510.86875000002</v>
      </c>
      <c r="D21" s="2">
        <f t="shared" si="1"/>
        <v>2</v>
      </c>
      <c r="E21" s="10">
        <f t="shared" si="0"/>
        <v>0</v>
      </c>
      <c r="F21" s="2"/>
    </row>
    <row r="22" spans="1:6" x14ac:dyDescent="0.35">
      <c r="A22" s="6" t="s">
        <v>136</v>
      </c>
      <c r="B22" s="2" t="s">
        <v>449</v>
      </c>
      <c r="C22" s="5">
        <v>323227.52500000002</v>
      </c>
      <c r="D22" s="2">
        <f t="shared" si="1"/>
        <v>1</v>
      </c>
      <c r="E22" s="10">
        <f t="shared" si="0"/>
        <v>0</v>
      </c>
      <c r="F22" s="2"/>
    </row>
    <row r="23" spans="1:6" x14ac:dyDescent="0.35">
      <c r="A23" s="7" t="s">
        <v>30</v>
      </c>
      <c r="B23" s="2" t="s">
        <v>196</v>
      </c>
      <c r="C23" s="5">
        <v>11340093</v>
      </c>
      <c r="D23" s="2">
        <f t="shared" si="1"/>
        <v>1</v>
      </c>
      <c r="E23" s="10">
        <f t="shared" si="0"/>
        <v>7877818</v>
      </c>
      <c r="F23" s="3">
        <f>C23/E23</f>
        <v>1.4394966981973942</v>
      </c>
    </row>
    <row r="24" spans="1:6" x14ac:dyDescent="0.35">
      <c r="A24" s="6" t="s">
        <v>30</v>
      </c>
      <c r="B24" s="2" t="s">
        <v>198</v>
      </c>
      <c r="C24" s="5">
        <v>7877818</v>
      </c>
      <c r="D24" s="2">
        <f t="shared" si="1"/>
        <v>2</v>
      </c>
      <c r="E24" s="10">
        <f t="shared" si="0"/>
        <v>0</v>
      </c>
      <c r="F24" s="2"/>
    </row>
    <row r="25" spans="1:6" x14ac:dyDescent="0.35">
      <c r="A25" s="6" t="s">
        <v>30</v>
      </c>
      <c r="B25" s="2" t="s">
        <v>199</v>
      </c>
      <c r="C25" s="5">
        <v>7877818</v>
      </c>
      <c r="D25" s="2">
        <f t="shared" si="1"/>
        <v>3</v>
      </c>
      <c r="E25" s="10">
        <f t="shared" si="0"/>
        <v>0</v>
      </c>
      <c r="F25" s="2"/>
    </row>
    <row r="26" spans="1:6" x14ac:dyDescent="0.35">
      <c r="A26" s="6" t="s">
        <v>161</v>
      </c>
      <c r="B26" s="2" t="s">
        <v>203</v>
      </c>
      <c r="C26" s="5">
        <v>6388852.5999999996</v>
      </c>
      <c r="D26" s="2">
        <f t="shared" si="1"/>
        <v>1</v>
      </c>
      <c r="E26" s="10">
        <f t="shared" si="0"/>
        <v>0</v>
      </c>
      <c r="F26" s="2"/>
    </row>
    <row r="27" spans="1:6" x14ac:dyDescent="0.35">
      <c r="A27" s="7" t="s">
        <v>45</v>
      </c>
      <c r="B27" s="2" t="s">
        <v>206</v>
      </c>
      <c r="C27" s="5">
        <v>5611057.2000000002</v>
      </c>
      <c r="D27" s="2">
        <f t="shared" si="1"/>
        <v>1</v>
      </c>
      <c r="E27" s="10">
        <f t="shared" si="0"/>
        <v>5020393.085</v>
      </c>
      <c r="F27" s="3">
        <f>C27/E27</f>
        <v>1.1176529616305932</v>
      </c>
    </row>
    <row r="28" spans="1:6" x14ac:dyDescent="0.35">
      <c r="A28" s="6" t="s">
        <v>45</v>
      </c>
      <c r="B28" s="2" t="s">
        <v>208</v>
      </c>
      <c r="C28" s="5">
        <v>5020393.085</v>
      </c>
      <c r="D28" s="2">
        <f t="shared" si="1"/>
        <v>2</v>
      </c>
      <c r="E28" s="10">
        <f t="shared" si="0"/>
        <v>0</v>
      </c>
      <c r="F28" s="2"/>
    </row>
    <row r="29" spans="1:6" x14ac:dyDescent="0.35">
      <c r="A29" s="7" t="s">
        <v>7</v>
      </c>
      <c r="B29" s="2" t="s">
        <v>267</v>
      </c>
      <c r="C29" s="5">
        <v>1322234.2250000001</v>
      </c>
      <c r="D29" s="2">
        <f t="shared" si="1"/>
        <v>1</v>
      </c>
      <c r="E29" s="10">
        <f t="shared" si="0"/>
        <v>1322234.2250000001</v>
      </c>
      <c r="F29" s="3">
        <f>C29/E29</f>
        <v>1</v>
      </c>
    </row>
    <row r="30" spans="1:6" x14ac:dyDescent="0.35">
      <c r="A30" s="6" t="s">
        <v>7</v>
      </c>
      <c r="B30" s="2" t="s">
        <v>268</v>
      </c>
      <c r="C30" s="5">
        <v>1322234.2250000001</v>
      </c>
      <c r="D30" s="2">
        <f t="shared" si="1"/>
        <v>2</v>
      </c>
      <c r="E30" s="10">
        <f t="shared" si="0"/>
        <v>0</v>
      </c>
      <c r="F30" s="2"/>
    </row>
    <row r="31" spans="1:6" x14ac:dyDescent="0.35">
      <c r="A31" s="7" t="s">
        <v>86</v>
      </c>
      <c r="B31" s="2" t="s">
        <v>389</v>
      </c>
      <c r="C31" s="5">
        <v>429248</v>
      </c>
      <c r="D31" s="2">
        <f t="shared" si="1"/>
        <v>1</v>
      </c>
      <c r="E31" s="10">
        <f t="shared" si="0"/>
        <v>354388</v>
      </c>
      <c r="F31" s="3">
        <f>C31/E31</f>
        <v>1.211237400814926</v>
      </c>
    </row>
    <row r="32" spans="1:6" x14ac:dyDescent="0.35">
      <c r="A32" s="6" t="s">
        <v>86</v>
      </c>
      <c r="B32" s="2" t="s">
        <v>431</v>
      </c>
      <c r="C32" s="5">
        <v>354388</v>
      </c>
      <c r="D32" s="2">
        <f t="shared" si="1"/>
        <v>2</v>
      </c>
      <c r="E32" s="10">
        <f t="shared" si="0"/>
        <v>0</v>
      </c>
      <c r="F32" s="2"/>
    </row>
    <row r="33" spans="1:6" x14ac:dyDescent="0.35">
      <c r="A33" s="7" t="s">
        <v>72</v>
      </c>
      <c r="B33" s="2" t="s">
        <v>437</v>
      </c>
      <c r="C33" s="5">
        <v>342878.27500000002</v>
      </c>
      <c r="D33" s="2">
        <f t="shared" si="1"/>
        <v>1</v>
      </c>
      <c r="E33" s="10">
        <f t="shared" si="0"/>
        <v>262497.34999999998</v>
      </c>
      <c r="F33" s="3">
        <f>C33/E33</f>
        <v>1.3062161389438791</v>
      </c>
    </row>
    <row r="34" spans="1:6" x14ac:dyDescent="0.35">
      <c r="A34" s="6" t="s">
        <v>72</v>
      </c>
      <c r="B34" s="2" t="s">
        <v>499</v>
      </c>
      <c r="C34" s="5">
        <v>262497.34999999998</v>
      </c>
      <c r="D34" s="2">
        <f t="shared" si="1"/>
        <v>2</v>
      </c>
      <c r="E34" s="10">
        <f t="shared" si="0"/>
        <v>0</v>
      </c>
      <c r="F34" s="2"/>
    </row>
    <row r="35" spans="1:6" x14ac:dyDescent="0.35">
      <c r="A35" s="7" t="s">
        <v>36</v>
      </c>
      <c r="B35" s="2" t="s">
        <v>443</v>
      </c>
      <c r="C35" s="5">
        <v>331930</v>
      </c>
      <c r="D35" s="2">
        <f t="shared" si="1"/>
        <v>1</v>
      </c>
      <c r="E35" s="10">
        <f t="shared" si="0"/>
        <v>269702.625</v>
      </c>
      <c r="F35" s="3">
        <f>C35/E35</f>
        <v>1.2307258781778634</v>
      </c>
    </row>
    <row r="36" spans="1:6" x14ac:dyDescent="0.35">
      <c r="A36" s="6" t="s">
        <v>36</v>
      </c>
      <c r="B36" s="2" t="s">
        <v>490</v>
      </c>
      <c r="C36" s="5">
        <v>269702.625</v>
      </c>
      <c r="D36" s="2">
        <f t="shared" si="1"/>
        <v>2</v>
      </c>
      <c r="E36" s="10">
        <f t="shared" si="0"/>
        <v>0</v>
      </c>
      <c r="F36" s="2"/>
    </row>
    <row r="37" spans="1:6" x14ac:dyDescent="0.35">
      <c r="A37" s="6" t="s">
        <v>87</v>
      </c>
      <c r="B37" s="2" t="s">
        <v>560</v>
      </c>
      <c r="C37" s="5">
        <v>207849.55</v>
      </c>
      <c r="D37" s="2">
        <f t="shared" si="1"/>
        <v>1</v>
      </c>
      <c r="E37" s="10">
        <f t="shared" si="0"/>
        <v>0</v>
      </c>
      <c r="F37" s="2"/>
    </row>
    <row r="38" spans="1:6" x14ac:dyDescent="0.35">
      <c r="A38" s="7" t="s">
        <v>147</v>
      </c>
      <c r="B38" s="2" t="s">
        <v>328</v>
      </c>
      <c r="C38" s="5">
        <v>719330.5</v>
      </c>
      <c r="D38" s="2">
        <f t="shared" si="1"/>
        <v>1</v>
      </c>
      <c r="E38" s="10">
        <f t="shared" si="0"/>
        <v>719330.5</v>
      </c>
      <c r="F38" s="3">
        <f>C38/E38</f>
        <v>1</v>
      </c>
    </row>
    <row r="39" spans="1:6" x14ac:dyDescent="0.35">
      <c r="A39" s="6" t="s">
        <v>147</v>
      </c>
      <c r="B39" s="2" t="s">
        <v>329</v>
      </c>
      <c r="C39" s="5">
        <v>719330.5</v>
      </c>
      <c r="D39" s="2">
        <f t="shared" si="1"/>
        <v>2</v>
      </c>
      <c r="E39" s="10">
        <f t="shared" si="0"/>
        <v>0</v>
      </c>
      <c r="F39" s="2"/>
    </row>
    <row r="40" spans="1:6" x14ac:dyDescent="0.35">
      <c r="A40" s="6" t="s">
        <v>147</v>
      </c>
      <c r="B40" s="2" t="s">
        <v>330</v>
      </c>
      <c r="C40" s="5">
        <v>719330.5</v>
      </c>
      <c r="D40" s="2">
        <f t="shared" si="1"/>
        <v>3</v>
      </c>
      <c r="E40" s="10">
        <f t="shared" si="0"/>
        <v>0</v>
      </c>
      <c r="F40" s="2"/>
    </row>
    <row r="41" spans="1:6" x14ac:dyDescent="0.35">
      <c r="A41" s="6" t="s">
        <v>147</v>
      </c>
      <c r="B41" s="2" t="s">
        <v>331</v>
      </c>
      <c r="C41" s="5">
        <v>719330.5</v>
      </c>
      <c r="D41" s="2">
        <f t="shared" si="1"/>
        <v>4</v>
      </c>
      <c r="E41" s="10">
        <f t="shared" si="0"/>
        <v>0</v>
      </c>
      <c r="F41" s="2"/>
    </row>
    <row r="42" spans="1:6" x14ac:dyDescent="0.35">
      <c r="A42" s="6" t="s">
        <v>163</v>
      </c>
      <c r="B42" s="2" t="s">
        <v>808</v>
      </c>
      <c r="C42" s="5">
        <v>88575.111999999994</v>
      </c>
      <c r="D42" s="2">
        <f t="shared" si="1"/>
        <v>1</v>
      </c>
      <c r="E42" s="10">
        <f t="shared" si="0"/>
        <v>0</v>
      </c>
      <c r="F42" s="2"/>
    </row>
    <row r="43" spans="1:6" x14ac:dyDescent="0.35">
      <c r="A43" s="7" t="s">
        <v>27</v>
      </c>
      <c r="B43" s="2" t="s">
        <v>494</v>
      </c>
      <c r="C43" s="5">
        <v>264743.15000000002</v>
      </c>
      <c r="D43" s="2">
        <f t="shared" si="1"/>
        <v>1</v>
      </c>
      <c r="E43" s="10">
        <f t="shared" si="0"/>
        <v>251455.5</v>
      </c>
      <c r="F43" s="3">
        <f>C43/E43</f>
        <v>1.0528429483546791</v>
      </c>
    </row>
    <row r="44" spans="1:6" x14ac:dyDescent="0.35">
      <c r="A44" s="6" t="s">
        <v>27</v>
      </c>
      <c r="B44" s="2" t="s">
        <v>508</v>
      </c>
      <c r="C44" s="5">
        <v>251455.5</v>
      </c>
      <c r="D44" s="2">
        <f t="shared" si="1"/>
        <v>2</v>
      </c>
      <c r="E44" s="10">
        <f t="shared" si="0"/>
        <v>0</v>
      </c>
      <c r="F44" s="2"/>
    </row>
    <row r="45" spans="1:6" x14ac:dyDescent="0.35">
      <c r="A45" s="6" t="s">
        <v>27</v>
      </c>
      <c r="B45" s="2" t="s">
        <v>509</v>
      </c>
      <c r="C45" s="5">
        <v>251455.5</v>
      </c>
      <c r="D45" s="2">
        <f t="shared" si="1"/>
        <v>3</v>
      </c>
      <c r="E45" s="10">
        <f t="shared" si="0"/>
        <v>0</v>
      </c>
      <c r="F45" s="2"/>
    </row>
    <row r="46" spans="1:6" x14ac:dyDescent="0.35">
      <c r="A46" s="7" t="s">
        <v>73</v>
      </c>
      <c r="B46" s="2" t="s">
        <v>495</v>
      </c>
      <c r="C46" s="5">
        <v>264649.57500000001</v>
      </c>
      <c r="D46" s="2">
        <f t="shared" si="1"/>
        <v>1</v>
      </c>
      <c r="E46" s="10">
        <f t="shared" si="0"/>
        <v>130743.75</v>
      </c>
      <c r="F46" s="3">
        <f>C46/E46</f>
        <v>2.0241852861035423</v>
      </c>
    </row>
    <row r="47" spans="1:6" x14ac:dyDescent="0.35">
      <c r="A47" s="6" t="s">
        <v>73</v>
      </c>
      <c r="B47" s="2" t="s">
        <v>696</v>
      </c>
      <c r="C47" s="5">
        <v>130743.75</v>
      </c>
      <c r="D47" s="2">
        <f t="shared" si="1"/>
        <v>2</v>
      </c>
      <c r="E47" s="10">
        <f t="shared" si="0"/>
        <v>0</v>
      </c>
      <c r="F47" s="2"/>
    </row>
    <row r="48" spans="1:6" x14ac:dyDescent="0.35">
      <c r="A48" s="6" t="s">
        <v>89</v>
      </c>
      <c r="B48" s="2" t="s">
        <v>244</v>
      </c>
      <c r="C48" s="5">
        <v>2169743</v>
      </c>
      <c r="D48" s="2">
        <f t="shared" si="1"/>
        <v>1</v>
      </c>
      <c r="E48" s="10">
        <f t="shared" si="0"/>
        <v>0</v>
      </c>
      <c r="F48" s="2"/>
    </row>
    <row r="49" spans="1:6" x14ac:dyDescent="0.35">
      <c r="A49" s="7" t="s">
        <v>168</v>
      </c>
      <c r="B49" s="2" t="s">
        <v>697</v>
      </c>
      <c r="C49" s="5">
        <v>130504.198</v>
      </c>
      <c r="D49" s="2">
        <f t="shared" si="1"/>
        <v>1</v>
      </c>
      <c r="E49" s="10">
        <f t="shared" si="0"/>
        <v>60094.625</v>
      </c>
      <c r="F49" s="3">
        <f>C49/E49</f>
        <v>2.1716451013713791</v>
      </c>
    </row>
    <row r="50" spans="1:6" x14ac:dyDescent="0.35">
      <c r="A50" s="6" t="s">
        <v>168</v>
      </c>
      <c r="B50" s="2" t="s">
        <v>947</v>
      </c>
      <c r="C50" s="5">
        <v>60094.625</v>
      </c>
      <c r="D50" s="2">
        <f t="shared" si="1"/>
        <v>2</v>
      </c>
      <c r="E50" s="10">
        <f t="shared" si="0"/>
        <v>0</v>
      </c>
      <c r="F50" s="2"/>
    </row>
    <row r="51" spans="1:6" x14ac:dyDescent="0.35">
      <c r="A51" s="7" t="s">
        <v>148</v>
      </c>
      <c r="B51" s="2" t="s">
        <v>294</v>
      </c>
      <c r="C51" s="5">
        <v>1070236.75</v>
      </c>
      <c r="D51" s="2">
        <f t="shared" si="1"/>
        <v>1</v>
      </c>
      <c r="E51" s="10">
        <f t="shared" si="0"/>
        <v>953268</v>
      </c>
      <c r="F51" s="3">
        <f>C51/E51</f>
        <v>1.1227029020170614</v>
      </c>
    </row>
    <row r="52" spans="1:6" x14ac:dyDescent="0.35">
      <c r="A52" s="6" t="s">
        <v>148</v>
      </c>
      <c r="B52" s="2" t="s">
        <v>307</v>
      </c>
      <c r="C52" s="5">
        <v>953268</v>
      </c>
      <c r="D52" s="2">
        <f t="shared" si="1"/>
        <v>2</v>
      </c>
      <c r="E52" s="10">
        <f t="shared" si="0"/>
        <v>0</v>
      </c>
      <c r="F52" s="2"/>
    </row>
    <row r="53" spans="1:6" x14ac:dyDescent="0.35">
      <c r="A53" s="6" t="s">
        <v>148</v>
      </c>
      <c r="B53" s="2" t="s">
        <v>308</v>
      </c>
      <c r="C53" s="5">
        <v>953268</v>
      </c>
      <c r="D53" s="2">
        <f t="shared" si="1"/>
        <v>3</v>
      </c>
      <c r="E53" s="10">
        <f t="shared" si="0"/>
        <v>0</v>
      </c>
      <c r="F53" s="2"/>
    </row>
    <row r="54" spans="1:6" x14ac:dyDescent="0.35">
      <c r="A54" s="7" t="s">
        <v>61</v>
      </c>
      <c r="B54" s="2" t="s">
        <v>224</v>
      </c>
      <c r="C54" s="5">
        <v>2801842.125</v>
      </c>
      <c r="D54" s="2">
        <f t="shared" si="1"/>
        <v>1</v>
      </c>
      <c r="E54" s="10">
        <f t="shared" si="0"/>
        <v>2579882.2249999996</v>
      </c>
      <c r="F54" s="3">
        <f>C54/E54</f>
        <v>1.086034896418576</v>
      </c>
    </row>
    <row r="55" spans="1:6" x14ac:dyDescent="0.35">
      <c r="A55" s="6" t="s">
        <v>61</v>
      </c>
      <c r="B55" s="2" t="s">
        <v>230</v>
      </c>
      <c r="C55" s="5">
        <v>2579882.2249999996</v>
      </c>
      <c r="D55" s="2">
        <f t="shared" si="1"/>
        <v>2</v>
      </c>
      <c r="E55" s="10">
        <f t="shared" si="0"/>
        <v>0</v>
      </c>
      <c r="F55" s="2"/>
    </row>
    <row r="56" spans="1:6" x14ac:dyDescent="0.35">
      <c r="A56" s="7" t="s">
        <v>58</v>
      </c>
      <c r="B56" s="2" t="s">
        <v>1012</v>
      </c>
      <c r="C56" s="5">
        <v>46151.95</v>
      </c>
      <c r="D56" s="2">
        <f t="shared" si="1"/>
        <v>1</v>
      </c>
      <c r="E56" s="10">
        <f t="shared" si="0"/>
        <v>25097.575000000001</v>
      </c>
      <c r="F56" s="3">
        <f>C56/E56</f>
        <v>1.838900770293544</v>
      </c>
    </row>
    <row r="57" spans="1:6" x14ac:dyDescent="0.35">
      <c r="A57" s="6" t="s">
        <v>58</v>
      </c>
      <c r="B57" s="2" t="s">
        <v>1109</v>
      </c>
      <c r="C57" s="5">
        <v>25097.575000000001</v>
      </c>
      <c r="D57" s="2">
        <f t="shared" si="1"/>
        <v>2</v>
      </c>
      <c r="E57" s="10">
        <f t="shared" si="0"/>
        <v>0</v>
      </c>
      <c r="F57" s="2"/>
    </row>
    <row r="58" spans="1:6" x14ac:dyDescent="0.35">
      <c r="A58" s="6" t="s">
        <v>81</v>
      </c>
      <c r="B58" s="2" t="s">
        <v>475</v>
      </c>
      <c r="C58" s="5">
        <v>289259.8</v>
      </c>
      <c r="D58" s="2">
        <f t="shared" si="1"/>
        <v>1</v>
      </c>
      <c r="E58" s="10">
        <f t="shared" si="0"/>
        <v>0</v>
      </c>
      <c r="F58" s="2"/>
    </row>
    <row r="59" spans="1:6" x14ac:dyDescent="0.35">
      <c r="A59" s="6" t="s">
        <v>160</v>
      </c>
      <c r="B59" s="2" t="s">
        <v>524</v>
      </c>
      <c r="C59" s="5">
        <v>238355</v>
      </c>
      <c r="D59" s="2">
        <f t="shared" si="1"/>
        <v>1</v>
      </c>
      <c r="E59" s="10">
        <f t="shared" si="0"/>
        <v>0</v>
      </c>
      <c r="F59" s="2"/>
    </row>
    <row r="60" spans="1:6" x14ac:dyDescent="0.35">
      <c r="A60" s="6" t="s">
        <v>98</v>
      </c>
      <c r="B60" s="2" t="s">
        <v>215</v>
      </c>
      <c r="C60" s="5">
        <v>3633161.4892500001</v>
      </c>
      <c r="D60" s="2">
        <f t="shared" si="1"/>
        <v>1</v>
      </c>
      <c r="E60" s="10">
        <f t="shared" si="0"/>
        <v>0</v>
      </c>
      <c r="F60" s="2"/>
    </row>
    <row r="61" spans="1:6" x14ac:dyDescent="0.35">
      <c r="A61" s="6" t="s">
        <v>132</v>
      </c>
      <c r="B61" s="2" t="s">
        <v>963</v>
      </c>
      <c r="C61" s="5">
        <v>57380.95</v>
      </c>
      <c r="D61" s="2">
        <f t="shared" si="1"/>
        <v>1</v>
      </c>
      <c r="E61" s="10">
        <f t="shared" si="0"/>
        <v>0</v>
      </c>
      <c r="F61" s="2"/>
    </row>
    <row r="62" spans="1:6" x14ac:dyDescent="0.35">
      <c r="A62" s="7" t="s">
        <v>83</v>
      </c>
      <c r="B62" s="2" t="s">
        <v>291</v>
      </c>
      <c r="C62" s="5">
        <v>1098623.662</v>
      </c>
      <c r="D62" s="2">
        <f t="shared" si="1"/>
        <v>1</v>
      </c>
      <c r="E62" s="10">
        <f t="shared" si="0"/>
        <v>554170.625</v>
      </c>
      <c r="F62" s="3">
        <f>C62/E62</f>
        <v>1.9824646281097993</v>
      </c>
    </row>
    <row r="63" spans="1:6" x14ac:dyDescent="0.35">
      <c r="A63" s="6" t="s">
        <v>83</v>
      </c>
      <c r="B63" s="2" t="s">
        <v>357</v>
      </c>
      <c r="C63" s="5">
        <v>554170.625</v>
      </c>
      <c r="D63" s="2">
        <f t="shared" si="1"/>
        <v>2</v>
      </c>
      <c r="E63" s="10">
        <f t="shared" si="0"/>
        <v>0</v>
      </c>
      <c r="F63" s="2"/>
    </row>
    <row r="64" spans="1:6" x14ac:dyDescent="0.35">
      <c r="A64" s="7" t="s">
        <v>146</v>
      </c>
      <c r="B64" s="2" t="s">
        <v>352</v>
      </c>
      <c r="C64" s="5">
        <v>561136.348</v>
      </c>
      <c r="D64" s="2">
        <f t="shared" si="1"/>
        <v>1</v>
      </c>
      <c r="E64" s="10">
        <f t="shared" si="0"/>
        <v>32699.608</v>
      </c>
      <c r="F64" s="3">
        <f>C64/E64</f>
        <v>17.160338680512623</v>
      </c>
    </row>
    <row r="65" spans="1:6" x14ac:dyDescent="0.35">
      <c r="A65" s="6" t="s">
        <v>146</v>
      </c>
      <c r="B65" s="2" t="s">
        <v>1085</v>
      </c>
      <c r="C65" s="5">
        <v>32699.608</v>
      </c>
      <c r="D65" s="2">
        <f t="shared" si="1"/>
        <v>2</v>
      </c>
      <c r="E65" s="10">
        <f t="shared" si="0"/>
        <v>0</v>
      </c>
      <c r="F65" s="2"/>
    </row>
    <row r="66" spans="1:6" x14ac:dyDescent="0.35">
      <c r="A66" s="7" t="s">
        <v>49</v>
      </c>
      <c r="B66" s="2" t="s">
        <v>247</v>
      </c>
      <c r="C66" s="5">
        <v>2024701.75</v>
      </c>
      <c r="D66" s="2">
        <f t="shared" si="1"/>
        <v>1</v>
      </c>
      <c r="E66" s="10">
        <f t="shared" si="0"/>
        <v>1290138</v>
      </c>
      <c r="F66" s="3">
        <f>C66/E66</f>
        <v>1.5693683543930959</v>
      </c>
    </row>
    <row r="67" spans="1:6" x14ac:dyDescent="0.35">
      <c r="A67" s="6" t="s">
        <v>49</v>
      </c>
      <c r="B67" s="2" t="s">
        <v>271</v>
      </c>
      <c r="C67" s="5">
        <v>1290138</v>
      </c>
      <c r="D67" s="2">
        <f t="shared" si="1"/>
        <v>2</v>
      </c>
      <c r="E67" s="10">
        <f t="shared" si="0"/>
        <v>0</v>
      </c>
      <c r="F67" s="2"/>
    </row>
    <row r="68" spans="1:6" x14ac:dyDescent="0.35">
      <c r="A68" s="7" t="s">
        <v>5</v>
      </c>
      <c r="B68" s="2" t="s">
        <v>444</v>
      </c>
      <c r="C68" s="5">
        <v>331274.97499999998</v>
      </c>
      <c r="D68" s="2">
        <f t="shared" si="1"/>
        <v>1</v>
      </c>
      <c r="E68" s="10">
        <f t="shared" ref="E68:E131" si="2">IF(AND(A68=A69,D69=2),C69,0)</f>
        <v>200831.42499999999</v>
      </c>
      <c r="F68" s="3">
        <f>C68/E68</f>
        <v>1.649517624047133</v>
      </c>
    </row>
    <row r="69" spans="1:6" x14ac:dyDescent="0.35">
      <c r="A69" s="6" t="s">
        <v>5</v>
      </c>
      <c r="B69" s="2" t="s">
        <v>572</v>
      </c>
      <c r="C69" s="5">
        <v>200831.42499999999</v>
      </c>
      <c r="D69" s="2">
        <f t="shared" ref="D69:D132" si="3">IF(A69=A68,D68+1,1)</f>
        <v>2</v>
      </c>
      <c r="E69" s="10">
        <f t="shared" si="2"/>
        <v>0</v>
      </c>
      <c r="F69" s="2"/>
    </row>
    <row r="70" spans="1:6" x14ac:dyDescent="0.35">
      <c r="A70" s="7" t="s">
        <v>50</v>
      </c>
      <c r="B70" s="2" t="s">
        <v>575</v>
      </c>
      <c r="C70" s="5">
        <v>197649.875</v>
      </c>
      <c r="D70" s="2">
        <f t="shared" si="3"/>
        <v>1</v>
      </c>
      <c r="E70" s="10">
        <f t="shared" si="2"/>
        <v>197649.875</v>
      </c>
      <c r="F70" s="3">
        <f>C70/E70</f>
        <v>1</v>
      </c>
    </row>
    <row r="71" spans="1:6" x14ac:dyDescent="0.35">
      <c r="A71" s="6" t="s">
        <v>50</v>
      </c>
      <c r="B71" s="2" t="s">
        <v>576</v>
      </c>
      <c r="C71" s="5">
        <v>197649.875</v>
      </c>
      <c r="D71" s="2">
        <f t="shared" si="3"/>
        <v>2</v>
      </c>
      <c r="E71" s="10">
        <f t="shared" si="2"/>
        <v>0</v>
      </c>
      <c r="F71" s="2"/>
    </row>
    <row r="72" spans="1:6" x14ac:dyDescent="0.35">
      <c r="A72" s="7" t="s">
        <v>47</v>
      </c>
      <c r="B72" s="2" t="s">
        <v>623</v>
      </c>
      <c r="C72" s="5">
        <v>163027.125</v>
      </c>
      <c r="D72" s="2">
        <f t="shared" si="3"/>
        <v>1</v>
      </c>
      <c r="E72" s="10">
        <f t="shared" si="2"/>
        <v>163027.125</v>
      </c>
      <c r="F72" s="3">
        <f>C72/E72</f>
        <v>1</v>
      </c>
    </row>
    <row r="73" spans="1:6" x14ac:dyDescent="0.35">
      <c r="A73" s="6" t="s">
        <v>47</v>
      </c>
      <c r="B73" s="2" t="s">
        <v>624</v>
      </c>
      <c r="C73" s="5">
        <v>163027.125</v>
      </c>
      <c r="D73" s="2">
        <f t="shared" si="3"/>
        <v>2</v>
      </c>
      <c r="E73" s="10">
        <f t="shared" si="2"/>
        <v>0</v>
      </c>
      <c r="F73" s="2"/>
    </row>
    <row r="74" spans="1:6" x14ac:dyDescent="0.35">
      <c r="A74" s="6" t="s">
        <v>51</v>
      </c>
      <c r="B74" s="2" t="s">
        <v>491</v>
      </c>
      <c r="C74" s="5">
        <v>269702.625</v>
      </c>
      <c r="D74" s="2">
        <f t="shared" si="3"/>
        <v>1</v>
      </c>
      <c r="E74" s="10">
        <f t="shared" si="2"/>
        <v>0</v>
      </c>
      <c r="F74" s="2"/>
    </row>
    <row r="75" spans="1:6" x14ac:dyDescent="0.35">
      <c r="A75" s="7" t="s">
        <v>154</v>
      </c>
      <c r="B75" s="2" t="s">
        <v>553</v>
      </c>
      <c r="C75" s="5">
        <v>214025.5</v>
      </c>
      <c r="D75" s="2">
        <f t="shared" si="3"/>
        <v>1</v>
      </c>
      <c r="E75" s="10">
        <f t="shared" si="2"/>
        <v>202235.05</v>
      </c>
      <c r="F75" s="3">
        <f>C75/E75</f>
        <v>1.0583007248249006</v>
      </c>
    </row>
    <row r="76" spans="1:6" x14ac:dyDescent="0.35">
      <c r="A76" s="6" t="s">
        <v>154</v>
      </c>
      <c r="B76" s="2" t="s">
        <v>569</v>
      </c>
      <c r="C76" s="5">
        <v>202235.05</v>
      </c>
      <c r="D76" s="2">
        <f t="shared" si="3"/>
        <v>2</v>
      </c>
      <c r="E76" s="10">
        <f t="shared" si="2"/>
        <v>0</v>
      </c>
      <c r="F76" s="2"/>
    </row>
    <row r="77" spans="1:6" x14ac:dyDescent="0.35">
      <c r="A77" s="7" t="s">
        <v>142</v>
      </c>
      <c r="B77" s="2" t="s">
        <v>346</v>
      </c>
      <c r="C77" s="5">
        <v>591694.20000000007</v>
      </c>
      <c r="D77" s="2">
        <f t="shared" si="3"/>
        <v>1</v>
      </c>
      <c r="E77" s="10">
        <f t="shared" si="2"/>
        <v>591694.20000000007</v>
      </c>
      <c r="F77" s="3">
        <f>C77/E77</f>
        <v>1</v>
      </c>
    </row>
    <row r="78" spans="1:6" x14ac:dyDescent="0.35">
      <c r="A78" s="6" t="s">
        <v>142</v>
      </c>
      <c r="B78" s="2" t="s">
        <v>347</v>
      </c>
      <c r="C78" s="5">
        <v>591694.20000000007</v>
      </c>
      <c r="D78" s="2">
        <f t="shared" si="3"/>
        <v>2</v>
      </c>
      <c r="E78" s="10">
        <f t="shared" si="2"/>
        <v>0</v>
      </c>
      <c r="F78" s="2"/>
    </row>
    <row r="79" spans="1:6" x14ac:dyDescent="0.35">
      <c r="A79" s="6" t="s">
        <v>116</v>
      </c>
      <c r="B79" s="2" t="s">
        <v>195</v>
      </c>
      <c r="C79" s="5">
        <v>13126159.025</v>
      </c>
      <c r="D79" s="2">
        <f t="shared" si="3"/>
        <v>1</v>
      </c>
      <c r="E79" s="10">
        <f t="shared" si="2"/>
        <v>0</v>
      </c>
      <c r="F79" s="2"/>
    </row>
    <row r="80" spans="1:6" x14ac:dyDescent="0.35">
      <c r="A80" s="6" t="s">
        <v>65</v>
      </c>
      <c r="B80" s="2" t="s">
        <v>288</v>
      </c>
      <c r="C80" s="5">
        <v>1103888.1915000002</v>
      </c>
      <c r="D80" s="2">
        <f t="shared" si="3"/>
        <v>1</v>
      </c>
      <c r="E80" s="10">
        <f t="shared" si="2"/>
        <v>0</v>
      </c>
      <c r="F80" s="2"/>
    </row>
    <row r="81" spans="1:6" x14ac:dyDescent="0.35">
      <c r="A81" s="6" t="s">
        <v>139</v>
      </c>
      <c r="B81" s="2" t="s">
        <v>424</v>
      </c>
      <c r="C81" s="5">
        <v>370108.6</v>
      </c>
      <c r="D81" s="2">
        <f t="shared" si="3"/>
        <v>1</v>
      </c>
      <c r="E81" s="10">
        <f t="shared" si="2"/>
        <v>0</v>
      </c>
      <c r="F81" s="2"/>
    </row>
    <row r="82" spans="1:6" x14ac:dyDescent="0.35">
      <c r="A82" s="6" t="s">
        <v>38</v>
      </c>
      <c r="B82" s="2" t="s">
        <v>265</v>
      </c>
      <c r="C82" s="5">
        <v>1393070.5</v>
      </c>
      <c r="D82" s="2">
        <f t="shared" si="3"/>
        <v>1</v>
      </c>
      <c r="E82" s="10">
        <f t="shared" si="2"/>
        <v>0</v>
      </c>
      <c r="F82" s="2"/>
    </row>
    <row r="83" spans="1:6" x14ac:dyDescent="0.35">
      <c r="A83" s="7" t="s">
        <v>54</v>
      </c>
      <c r="B83" s="2" t="s">
        <v>401</v>
      </c>
      <c r="C83" s="5">
        <v>391818</v>
      </c>
      <c r="D83" s="2">
        <f t="shared" si="3"/>
        <v>1</v>
      </c>
      <c r="E83" s="10">
        <f t="shared" si="2"/>
        <v>260813</v>
      </c>
      <c r="F83" s="3">
        <f>C83/E83</f>
        <v>1.5022947475777664</v>
      </c>
    </row>
    <row r="84" spans="1:6" x14ac:dyDescent="0.35">
      <c r="A84" s="6" t="s">
        <v>54</v>
      </c>
      <c r="B84" s="2" t="s">
        <v>500</v>
      </c>
      <c r="C84" s="5">
        <v>260813</v>
      </c>
      <c r="D84" s="2">
        <f t="shared" si="3"/>
        <v>2</v>
      </c>
      <c r="E84" s="10">
        <f t="shared" si="2"/>
        <v>0</v>
      </c>
      <c r="F84" s="2"/>
    </row>
    <row r="85" spans="1:6" x14ac:dyDescent="0.35">
      <c r="A85" s="6" t="s">
        <v>167</v>
      </c>
      <c r="B85" s="2" t="s">
        <v>636</v>
      </c>
      <c r="C85" s="5">
        <v>157880.5</v>
      </c>
      <c r="D85" s="2">
        <f t="shared" si="3"/>
        <v>1</v>
      </c>
      <c r="E85" s="10">
        <f t="shared" si="2"/>
        <v>0</v>
      </c>
      <c r="F85" s="2"/>
    </row>
    <row r="86" spans="1:6" x14ac:dyDescent="0.35">
      <c r="A86" s="6" t="s">
        <v>164</v>
      </c>
      <c r="B86" s="2" t="s">
        <v>458</v>
      </c>
      <c r="C86" s="5">
        <v>315086.5</v>
      </c>
      <c r="D86" s="2">
        <f t="shared" si="3"/>
        <v>1</v>
      </c>
      <c r="E86" s="10">
        <f t="shared" si="2"/>
        <v>0</v>
      </c>
      <c r="F86" s="2"/>
    </row>
    <row r="87" spans="1:6" x14ac:dyDescent="0.35">
      <c r="A87" s="7" t="s">
        <v>9</v>
      </c>
      <c r="B87" s="2" t="s">
        <v>356</v>
      </c>
      <c r="C87" s="5">
        <v>555199.94999999995</v>
      </c>
      <c r="D87" s="2">
        <f t="shared" si="3"/>
        <v>1</v>
      </c>
      <c r="E87" s="10">
        <f t="shared" si="2"/>
        <v>326315.5</v>
      </c>
      <c r="F87" s="3">
        <f>C87/E87</f>
        <v>1.7014207109377273</v>
      </c>
    </row>
    <row r="88" spans="1:6" x14ac:dyDescent="0.35">
      <c r="A88" s="6" t="s">
        <v>9</v>
      </c>
      <c r="B88" s="2" t="s">
        <v>447</v>
      </c>
      <c r="C88" s="5">
        <v>326315.5</v>
      </c>
      <c r="D88" s="2">
        <f t="shared" si="3"/>
        <v>2</v>
      </c>
      <c r="E88" s="10">
        <f t="shared" si="2"/>
        <v>0</v>
      </c>
      <c r="F88" s="2"/>
    </row>
    <row r="89" spans="1:6" x14ac:dyDescent="0.35">
      <c r="A89" s="6" t="s">
        <v>180</v>
      </c>
      <c r="B89" s="2" t="s">
        <v>243</v>
      </c>
      <c r="C89" s="5">
        <v>2193642.0550000002</v>
      </c>
      <c r="D89" s="2">
        <f t="shared" si="3"/>
        <v>1</v>
      </c>
      <c r="E89" s="10">
        <f t="shared" si="2"/>
        <v>0</v>
      </c>
      <c r="F89" s="2"/>
    </row>
    <row r="90" spans="1:6" x14ac:dyDescent="0.35">
      <c r="A90" s="6" t="s">
        <v>143</v>
      </c>
      <c r="B90" s="2" t="s">
        <v>295</v>
      </c>
      <c r="C90" s="5">
        <v>1068552.3999999999</v>
      </c>
      <c r="D90" s="2">
        <f t="shared" si="3"/>
        <v>1</v>
      </c>
      <c r="E90" s="10">
        <f t="shared" si="2"/>
        <v>0</v>
      </c>
      <c r="F90" s="2"/>
    </row>
    <row r="91" spans="1:6" x14ac:dyDescent="0.35">
      <c r="A91" s="7" t="s">
        <v>26</v>
      </c>
      <c r="B91" s="2" t="s">
        <v>200</v>
      </c>
      <c r="C91" s="5">
        <v>7503518</v>
      </c>
      <c r="D91" s="2">
        <f t="shared" si="3"/>
        <v>1</v>
      </c>
      <c r="E91" s="10">
        <f t="shared" si="2"/>
        <v>7503518</v>
      </c>
      <c r="F91" s="3">
        <f>C91/E91</f>
        <v>1</v>
      </c>
    </row>
    <row r="92" spans="1:6" x14ac:dyDescent="0.35">
      <c r="A92" s="6" t="s">
        <v>26</v>
      </c>
      <c r="B92" s="2" t="s">
        <v>201</v>
      </c>
      <c r="C92" s="5">
        <v>7503518</v>
      </c>
      <c r="D92" s="2">
        <f t="shared" si="3"/>
        <v>2</v>
      </c>
      <c r="E92" s="10">
        <f t="shared" si="2"/>
        <v>0</v>
      </c>
      <c r="F92" s="2"/>
    </row>
    <row r="93" spans="1:6" x14ac:dyDescent="0.35">
      <c r="A93" s="7" t="s">
        <v>10</v>
      </c>
      <c r="B93" s="2" t="s">
        <v>398</v>
      </c>
      <c r="C93" s="5">
        <v>401175.5</v>
      </c>
      <c r="D93" s="2">
        <f t="shared" si="3"/>
        <v>1</v>
      </c>
      <c r="E93" s="10">
        <f t="shared" si="2"/>
        <v>356353.07500000001</v>
      </c>
      <c r="F93" s="3">
        <f>C93/E93</f>
        <v>1.1257809407144865</v>
      </c>
    </row>
    <row r="94" spans="1:6" x14ac:dyDescent="0.35">
      <c r="A94" s="6" t="s">
        <v>10</v>
      </c>
      <c r="B94" s="2" t="s">
        <v>429</v>
      </c>
      <c r="C94" s="5">
        <v>356353.07500000001</v>
      </c>
      <c r="D94" s="2">
        <f t="shared" si="3"/>
        <v>2</v>
      </c>
      <c r="E94" s="10">
        <f t="shared" si="2"/>
        <v>0</v>
      </c>
      <c r="F94" s="2"/>
    </row>
    <row r="95" spans="1:6" x14ac:dyDescent="0.35">
      <c r="A95" s="7" t="s">
        <v>16</v>
      </c>
      <c r="B95" s="2" t="s">
        <v>384</v>
      </c>
      <c r="C95" s="5">
        <v>449834.5</v>
      </c>
      <c r="D95" s="2">
        <f t="shared" si="3"/>
        <v>1</v>
      </c>
      <c r="E95" s="10">
        <f t="shared" si="2"/>
        <v>353358.67499999999</v>
      </c>
      <c r="F95" s="3">
        <f>C95/E95</f>
        <v>1.273025205904454</v>
      </c>
    </row>
    <row r="96" spans="1:6" x14ac:dyDescent="0.35">
      <c r="A96" s="6" t="s">
        <v>16</v>
      </c>
      <c r="B96" s="2" t="s">
        <v>434</v>
      </c>
      <c r="C96" s="5">
        <v>353358.67499999999</v>
      </c>
      <c r="D96" s="2">
        <f t="shared" si="3"/>
        <v>2</v>
      </c>
      <c r="E96" s="10">
        <f t="shared" si="2"/>
        <v>0</v>
      </c>
      <c r="F96" s="2"/>
    </row>
    <row r="97" spans="1:6" x14ac:dyDescent="0.35">
      <c r="A97" s="6" t="s">
        <v>178</v>
      </c>
      <c r="B97" s="2" t="s">
        <v>464</v>
      </c>
      <c r="C97" s="5">
        <v>298243</v>
      </c>
      <c r="D97" s="2">
        <f t="shared" si="3"/>
        <v>1</v>
      </c>
      <c r="E97" s="10">
        <f t="shared" si="2"/>
        <v>0</v>
      </c>
      <c r="F97" s="2"/>
    </row>
    <row r="98" spans="1:6" x14ac:dyDescent="0.35">
      <c r="A98" s="6" t="s">
        <v>165</v>
      </c>
      <c r="B98" s="2" t="s">
        <v>242</v>
      </c>
      <c r="C98" s="5">
        <v>2244603</v>
      </c>
      <c r="D98" s="2">
        <f t="shared" si="3"/>
        <v>1</v>
      </c>
      <c r="E98" s="10">
        <f t="shared" si="2"/>
        <v>0</v>
      </c>
      <c r="F98" s="2"/>
    </row>
    <row r="99" spans="1:6" x14ac:dyDescent="0.35">
      <c r="A99" s="7" t="s">
        <v>62</v>
      </c>
      <c r="B99" s="2" t="s">
        <v>273</v>
      </c>
      <c r="C99" s="5">
        <v>1275072.425</v>
      </c>
      <c r="D99" s="2">
        <f t="shared" si="3"/>
        <v>1</v>
      </c>
      <c r="E99" s="10">
        <f t="shared" si="2"/>
        <v>1228004.2</v>
      </c>
      <c r="F99" s="3">
        <f>C99/E99</f>
        <v>1.0383290423599529</v>
      </c>
    </row>
    <row r="100" spans="1:6" x14ac:dyDescent="0.35">
      <c r="A100" s="6" t="s">
        <v>62</v>
      </c>
      <c r="B100" s="2" t="s">
        <v>275</v>
      </c>
      <c r="C100" s="5">
        <v>1228004.2</v>
      </c>
      <c r="D100" s="2">
        <f t="shared" si="3"/>
        <v>2</v>
      </c>
      <c r="E100" s="10">
        <f t="shared" si="2"/>
        <v>0</v>
      </c>
      <c r="F100" s="2"/>
    </row>
    <row r="101" spans="1:6" x14ac:dyDescent="0.35">
      <c r="A101" s="7" t="s">
        <v>88</v>
      </c>
      <c r="B101" s="2" t="s">
        <v>681</v>
      </c>
      <c r="C101" s="5">
        <v>137294</v>
      </c>
      <c r="D101" s="2">
        <f t="shared" si="3"/>
        <v>1</v>
      </c>
      <c r="E101" s="10">
        <f t="shared" si="2"/>
        <v>42858.11</v>
      </c>
      <c r="F101" s="3">
        <f>C101/E101</f>
        <v>3.2034543753795957</v>
      </c>
    </row>
    <row r="102" spans="1:6" x14ac:dyDescent="0.35">
      <c r="A102" s="6" t="s">
        <v>88</v>
      </c>
      <c r="B102" s="2" t="s">
        <v>1027</v>
      </c>
      <c r="C102" s="5">
        <v>42858.11</v>
      </c>
      <c r="D102" s="2">
        <f t="shared" si="3"/>
        <v>2</v>
      </c>
      <c r="E102" s="10">
        <f t="shared" si="2"/>
        <v>0</v>
      </c>
      <c r="F102" s="2"/>
    </row>
    <row r="103" spans="1:6" x14ac:dyDescent="0.35">
      <c r="A103" s="7" t="s">
        <v>32</v>
      </c>
      <c r="B103" s="2" t="s">
        <v>472</v>
      </c>
      <c r="C103" s="5">
        <v>291318.44999999995</v>
      </c>
      <c r="D103" s="2">
        <f t="shared" si="3"/>
        <v>1</v>
      </c>
      <c r="E103" s="10">
        <f t="shared" si="2"/>
        <v>205323.02499999999</v>
      </c>
      <c r="F103" s="3">
        <f>C103/E103</f>
        <v>1.4188299144725729</v>
      </c>
    </row>
    <row r="104" spans="1:6" x14ac:dyDescent="0.35">
      <c r="A104" s="6" t="s">
        <v>32</v>
      </c>
      <c r="B104" s="2" t="s">
        <v>562</v>
      </c>
      <c r="C104" s="5">
        <v>205323.02499999999</v>
      </c>
      <c r="D104" s="2">
        <f t="shared" si="3"/>
        <v>2</v>
      </c>
      <c r="E104" s="10">
        <f t="shared" si="2"/>
        <v>0</v>
      </c>
      <c r="F104" s="2"/>
    </row>
    <row r="105" spans="1:6" x14ac:dyDescent="0.35">
      <c r="A105" s="7" t="s">
        <v>46</v>
      </c>
      <c r="B105" s="2" t="s">
        <v>579</v>
      </c>
      <c r="C105" s="5">
        <v>195310.5</v>
      </c>
      <c r="D105" s="2">
        <f t="shared" si="3"/>
        <v>1</v>
      </c>
      <c r="E105" s="10">
        <f t="shared" si="2"/>
        <v>88990.584999999992</v>
      </c>
      <c r="F105" s="3">
        <f>C105/E105</f>
        <v>2.1947321730720168</v>
      </c>
    </row>
    <row r="106" spans="1:6" x14ac:dyDescent="0.35">
      <c r="A106" s="6" t="s">
        <v>46</v>
      </c>
      <c r="B106" s="2" t="s">
        <v>805</v>
      </c>
      <c r="C106" s="5">
        <v>88990.584999999992</v>
      </c>
      <c r="D106" s="2">
        <f t="shared" si="3"/>
        <v>2</v>
      </c>
      <c r="E106" s="10">
        <f t="shared" si="2"/>
        <v>0</v>
      </c>
      <c r="F106" s="2"/>
    </row>
    <row r="107" spans="1:6" x14ac:dyDescent="0.35">
      <c r="A107" s="7" t="s">
        <v>123</v>
      </c>
      <c r="B107" s="2" t="s">
        <v>193</v>
      </c>
      <c r="C107" s="5">
        <v>14313532.199999999</v>
      </c>
      <c r="D107" s="2">
        <f t="shared" si="3"/>
        <v>1</v>
      </c>
      <c r="E107" s="10">
        <f t="shared" si="2"/>
        <v>14313532.199999999</v>
      </c>
      <c r="F107" s="3">
        <f>C107/E107</f>
        <v>1</v>
      </c>
    </row>
    <row r="108" spans="1:6" x14ac:dyDescent="0.35">
      <c r="A108" s="6" t="s">
        <v>123</v>
      </c>
      <c r="B108" s="2" t="s">
        <v>194</v>
      </c>
      <c r="C108" s="5">
        <v>14313532.199999999</v>
      </c>
      <c r="D108" s="2">
        <f t="shared" si="3"/>
        <v>2</v>
      </c>
      <c r="E108" s="10">
        <f t="shared" si="2"/>
        <v>0</v>
      </c>
      <c r="F108" s="2"/>
    </row>
    <row r="109" spans="1:6" x14ac:dyDescent="0.35">
      <c r="A109" s="7" t="s">
        <v>129</v>
      </c>
      <c r="B109" s="2" t="s">
        <v>228</v>
      </c>
      <c r="C109" s="5">
        <v>2609199.2725</v>
      </c>
      <c r="D109" s="2">
        <f t="shared" si="3"/>
        <v>1</v>
      </c>
      <c r="E109" s="10">
        <f t="shared" si="2"/>
        <v>2609199.2725</v>
      </c>
      <c r="F109" s="3">
        <f>C109/E109</f>
        <v>1</v>
      </c>
    </row>
    <row r="110" spans="1:6" x14ac:dyDescent="0.35">
      <c r="A110" s="6" t="s">
        <v>129</v>
      </c>
      <c r="B110" s="2" t="s">
        <v>229</v>
      </c>
      <c r="C110" s="5">
        <v>2609199.2725</v>
      </c>
      <c r="D110" s="2">
        <f t="shared" si="3"/>
        <v>2</v>
      </c>
      <c r="E110" s="10">
        <f t="shared" si="2"/>
        <v>0</v>
      </c>
      <c r="F110" s="2"/>
    </row>
    <row r="111" spans="1:6" x14ac:dyDescent="0.35">
      <c r="A111" s="7" t="s">
        <v>92</v>
      </c>
      <c r="B111" s="2" t="s">
        <v>478</v>
      </c>
      <c r="C111" s="5">
        <v>284206.75</v>
      </c>
      <c r="D111" s="2">
        <f t="shared" si="3"/>
        <v>1</v>
      </c>
      <c r="E111" s="10">
        <f t="shared" si="2"/>
        <v>279528</v>
      </c>
      <c r="F111" s="3">
        <f>C111/E111</f>
        <v>1.0167380369766177</v>
      </c>
    </row>
    <row r="112" spans="1:6" x14ac:dyDescent="0.35">
      <c r="A112" s="6" t="s">
        <v>92</v>
      </c>
      <c r="B112" s="2" t="s">
        <v>483</v>
      </c>
      <c r="C112" s="5">
        <v>279528</v>
      </c>
      <c r="D112" s="2">
        <f t="shared" si="3"/>
        <v>2</v>
      </c>
      <c r="E112" s="10">
        <f t="shared" si="2"/>
        <v>0</v>
      </c>
      <c r="F112" s="2"/>
    </row>
    <row r="113" spans="1:6" x14ac:dyDescent="0.35">
      <c r="A113" s="7" t="s">
        <v>76</v>
      </c>
      <c r="B113" s="2" t="s">
        <v>692</v>
      </c>
      <c r="C113" s="5">
        <v>133625.85999999999</v>
      </c>
      <c r="D113" s="2">
        <f t="shared" si="3"/>
        <v>1</v>
      </c>
      <c r="E113" s="10">
        <f t="shared" si="2"/>
        <v>106451.68000000001</v>
      </c>
      <c r="F113" s="3">
        <f>C113/E113</f>
        <v>1.2552724391010079</v>
      </c>
    </row>
    <row r="114" spans="1:6" x14ac:dyDescent="0.35">
      <c r="A114" s="6" t="s">
        <v>76</v>
      </c>
      <c r="B114" s="2" t="s">
        <v>749</v>
      </c>
      <c r="C114" s="5">
        <v>106451.68000000001</v>
      </c>
      <c r="D114" s="2">
        <f t="shared" si="3"/>
        <v>2</v>
      </c>
      <c r="E114" s="10">
        <f t="shared" si="2"/>
        <v>0</v>
      </c>
      <c r="F114" s="2"/>
    </row>
    <row r="115" spans="1:6" x14ac:dyDescent="0.35">
      <c r="A115" s="7" t="s">
        <v>69</v>
      </c>
      <c r="B115" s="2" t="s">
        <v>259</v>
      </c>
      <c r="C115" s="5">
        <v>1545129.875</v>
      </c>
      <c r="D115" s="2">
        <f t="shared" si="3"/>
        <v>1</v>
      </c>
      <c r="E115" s="10">
        <f t="shared" si="2"/>
        <v>553328.44999999995</v>
      </c>
      <c r="F115" s="3">
        <f>C115/E115</f>
        <v>2.7924280325726971</v>
      </c>
    </row>
    <row r="116" spans="1:6" x14ac:dyDescent="0.35">
      <c r="A116" s="6" t="s">
        <v>69</v>
      </c>
      <c r="B116" s="2" t="s">
        <v>358</v>
      </c>
      <c r="C116" s="5">
        <v>553328.44999999995</v>
      </c>
      <c r="D116" s="2">
        <f t="shared" si="3"/>
        <v>2</v>
      </c>
      <c r="E116" s="10">
        <f t="shared" si="2"/>
        <v>0</v>
      </c>
      <c r="F116" s="2"/>
    </row>
    <row r="117" spans="1:6" x14ac:dyDescent="0.35">
      <c r="A117" s="7" t="s">
        <v>66</v>
      </c>
      <c r="B117" s="2" t="s">
        <v>219</v>
      </c>
      <c r="C117" s="5">
        <v>3264570.5</v>
      </c>
      <c r="D117" s="2">
        <f t="shared" si="3"/>
        <v>1</v>
      </c>
      <c r="E117" s="10">
        <f t="shared" si="2"/>
        <v>495686.25</v>
      </c>
      <c r="F117" s="3">
        <f>C117/E117</f>
        <v>6.585961381821666</v>
      </c>
    </row>
    <row r="118" spans="1:6" x14ac:dyDescent="0.35">
      <c r="A118" s="6" t="s">
        <v>66</v>
      </c>
      <c r="B118" s="2" t="s">
        <v>373</v>
      </c>
      <c r="C118" s="5">
        <v>495686.25</v>
      </c>
      <c r="D118" s="2">
        <f t="shared" si="3"/>
        <v>2</v>
      </c>
      <c r="E118" s="10">
        <f t="shared" si="2"/>
        <v>0</v>
      </c>
      <c r="F118" s="2"/>
    </row>
    <row r="119" spans="1:6" x14ac:dyDescent="0.35">
      <c r="A119" s="7" t="s">
        <v>82</v>
      </c>
      <c r="B119" s="2" t="s">
        <v>209</v>
      </c>
      <c r="C119" s="5">
        <v>4297451.3500000006</v>
      </c>
      <c r="D119" s="2">
        <f t="shared" si="3"/>
        <v>1</v>
      </c>
      <c r="E119" s="10">
        <f t="shared" si="2"/>
        <v>115771.75</v>
      </c>
      <c r="F119" s="3">
        <f>C119/E119</f>
        <v>37.120034464366313</v>
      </c>
    </row>
    <row r="120" spans="1:6" x14ac:dyDescent="0.35">
      <c r="A120" s="6" t="s">
        <v>82</v>
      </c>
      <c r="B120" s="2" t="s">
        <v>725</v>
      </c>
      <c r="C120" s="5">
        <v>115771.75</v>
      </c>
      <c r="D120" s="2">
        <f t="shared" si="3"/>
        <v>2</v>
      </c>
      <c r="E120" s="10">
        <f t="shared" si="2"/>
        <v>0</v>
      </c>
      <c r="F120" s="2"/>
    </row>
    <row r="121" spans="1:6" x14ac:dyDescent="0.35">
      <c r="A121" s="7" t="s">
        <v>179</v>
      </c>
      <c r="B121" s="2" t="s">
        <v>263</v>
      </c>
      <c r="C121" s="5">
        <v>1421143</v>
      </c>
      <c r="D121" s="2">
        <f t="shared" si="3"/>
        <v>1</v>
      </c>
      <c r="E121" s="10">
        <f t="shared" si="2"/>
        <v>1421143</v>
      </c>
      <c r="F121" s="3">
        <f>C121/E121</f>
        <v>1</v>
      </c>
    </row>
    <row r="122" spans="1:6" x14ac:dyDescent="0.35">
      <c r="A122" s="6" t="s">
        <v>179</v>
      </c>
      <c r="B122" s="2" t="s">
        <v>264</v>
      </c>
      <c r="C122" s="5">
        <v>1421143</v>
      </c>
      <c r="D122" s="2">
        <f t="shared" si="3"/>
        <v>2</v>
      </c>
      <c r="E122" s="10">
        <f t="shared" si="2"/>
        <v>0</v>
      </c>
      <c r="F122" s="2"/>
    </row>
    <row r="123" spans="1:6" x14ac:dyDescent="0.35">
      <c r="A123" s="6" t="s">
        <v>74</v>
      </c>
      <c r="B123" s="2" t="s">
        <v>755</v>
      </c>
      <c r="C123" s="5">
        <v>105478.5</v>
      </c>
      <c r="D123" s="2">
        <f t="shared" si="3"/>
        <v>1</v>
      </c>
      <c r="E123" s="10">
        <f t="shared" si="2"/>
        <v>0</v>
      </c>
      <c r="F123" s="2"/>
    </row>
    <row r="124" spans="1:6" x14ac:dyDescent="0.35">
      <c r="A124" s="6" t="s">
        <v>185</v>
      </c>
      <c r="B124" s="2" t="s">
        <v>388</v>
      </c>
      <c r="C124" s="5">
        <v>438605.5</v>
      </c>
      <c r="D124" s="2">
        <f t="shared" si="3"/>
        <v>1</v>
      </c>
      <c r="E124" s="10">
        <f t="shared" si="2"/>
        <v>0</v>
      </c>
      <c r="F124" s="2"/>
    </row>
    <row r="125" spans="1:6" x14ac:dyDescent="0.35">
      <c r="A125" s="6" t="s">
        <v>155</v>
      </c>
      <c r="B125" s="2" t="s">
        <v>568</v>
      </c>
      <c r="C125" s="5">
        <v>202609.34999999998</v>
      </c>
      <c r="D125" s="2">
        <f t="shared" si="3"/>
        <v>1</v>
      </c>
      <c r="E125" s="10">
        <f t="shared" si="2"/>
        <v>0</v>
      </c>
      <c r="F125" s="2"/>
    </row>
    <row r="126" spans="1:6" x14ac:dyDescent="0.35">
      <c r="A126" s="7" t="s">
        <v>111</v>
      </c>
      <c r="B126" s="2" t="s">
        <v>399</v>
      </c>
      <c r="C126" s="5">
        <v>398181.1</v>
      </c>
      <c r="D126" s="2">
        <f t="shared" si="3"/>
        <v>1</v>
      </c>
      <c r="E126" s="10">
        <f t="shared" si="2"/>
        <v>228997.5</v>
      </c>
      <c r="F126" s="3">
        <f>C126/E126</f>
        <v>1.7388010786143953</v>
      </c>
    </row>
    <row r="127" spans="1:6" x14ac:dyDescent="0.35">
      <c r="A127" s="6" t="s">
        <v>111</v>
      </c>
      <c r="B127" s="2" t="s">
        <v>532</v>
      </c>
      <c r="C127" s="5">
        <v>228997.5</v>
      </c>
      <c r="D127" s="2">
        <f t="shared" si="3"/>
        <v>2</v>
      </c>
      <c r="E127" s="10">
        <f t="shared" si="2"/>
        <v>0</v>
      </c>
      <c r="F127" s="2"/>
    </row>
    <row r="128" spans="1:6" x14ac:dyDescent="0.35">
      <c r="A128" s="6" t="s">
        <v>111</v>
      </c>
      <c r="B128" s="2" t="s">
        <v>533</v>
      </c>
      <c r="C128" s="5">
        <v>228997.5</v>
      </c>
      <c r="D128" s="2">
        <f t="shared" si="3"/>
        <v>3</v>
      </c>
      <c r="E128" s="10">
        <f t="shared" si="2"/>
        <v>0</v>
      </c>
      <c r="F128" s="2"/>
    </row>
    <row r="129" spans="1:6" x14ac:dyDescent="0.35">
      <c r="A129" s="6" t="s">
        <v>79</v>
      </c>
      <c r="B129" s="2" t="s">
        <v>197</v>
      </c>
      <c r="C129" s="5">
        <v>10939901.73325</v>
      </c>
      <c r="D129" s="2">
        <f t="shared" si="3"/>
        <v>1</v>
      </c>
      <c r="E129" s="10">
        <f t="shared" si="2"/>
        <v>0</v>
      </c>
      <c r="F129" s="2"/>
    </row>
    <row r="130" spans="1:6" x14ac:dyDescent="0.35">
      <c r="A130" s="7" t="s">
        <v>35</v>
      </c>
      <c r="B130" s="2" t="s">
        <v>419</v>
      </c>
      <c r="C130" s="5">
        <v>375910.25</v>
      </c>
      <c r="D130" s="2">
        <f t="shared" si="3"/>
        <v>1</v>
      </c>
      <c r="E130" s="10">
        <f t="shared" si="2"/>
        <v>269796.2</v>
      </c>
      <c r="F130" s="3">
        <f>C130/E130</f>
        <v>1.3933118776320792</v>
      </c>
    </row>
    <row r="131" spans="1:6" x14ac:dyDescent="0.35">
      <c r="A131" s="6" t="s">
        <v>35</v>
      </c>
      <c r="B131" s="2" t="s">
        <v>489</v>
      </c>
      <c r="C131" s="5">
        <v>269796.2</v>
      </c>
      <c r="D131" s="2">
        <f t="shared" si="3"/>
        <v>2</v>
      </c>
      <c r="E131" s="10">
        <f t="shared" si="2"/>
        <v>0</v>
      </c>
      <c r="F131" s="2"/>
    </row>
    <row r="132" spans="1:6" x14ac:dyDescent="0.35">
      <c r="A132" s="7" t="s">
        <v>75</v>
      </c>
      <c r="B132" s="2" t="s">
        <v>1031</v>
      </c>
      <c r="C132" s="5">
        <v>41941.074999999997</v>
      </c>
      <c r="D132" s="2">
        <f t="shared" si="3"/>
        <v>1</v>
      </c>
      <c r="E132" s="10">
        <f t="shared" ref="E132:E195" si="4">IF(AND(A132=A133,D133=2),C133,0)</f>
        <v>24910.424999999999</v>
      </c>
      <c r="F132" s="3">
        <f>C132/E132</f>
        <v>1.6836756097095893</v>
      </c>
    </row>
    <row r="133" spans="1:6" x14ac:dyDescent="0.35">
      <c r="A133" s="6" t="s">
        <v>75</v>
      </c>
      <c r="B133" s="2" t="s">
        <v>1111</v>
      </c>
      <c r="C133" s="5">
        <v>24910.424999999999</v>
      </c>
      <c r="D133" s="2">
        <f t="shared" ref="D133:D196" si="5">IF(A133=A132,D132+1,1)</f>
        <v>2</v>
      </c>
      <c r="E133" s="10">
        <f t="shared" si="4"/>
        <v>0</v>
      </c>
      <c r="F133" s="2"/>
    </row>
    <row r="134" spans="1:6" x14ac:dyDescent="0.35">
      <c r="A134" s="6" t="s">
        <v>78</v>
      </c>
      <c r="B134" s="2" t="s">
        <v>718</v>
      </c>
      <c r="C134" s="5">
        <v>120450.5</v>
      </c>
      <c r="D134" s="2">
        <f t="shared" si="5"/>
        <v>1</v>
      </c>
      <c r="E134" s="10">
        <f t="shared" si="4"/>
        <v>0</v>
      </c>
      <c r="F134" s="2"/>
    </row>
    <row r="135" spans="1:6" x14ac:dyDescent="0.35">
      <c r="A135" s="7" t="s">
        <v>153</v>
      </c>
      <c r="B135" s="2" t="s">
        <v>191</v>
      </c>
      <c r="C135" s="5">
        <v>14688580.800000001</v>
      </c>
      <c r="D135" s="2">
        <f t="shared" si="5"/>
        <v>1</v>
      </c>
      <c r="E135" s="10">
        <f t="shared" si="4"/>
        <v>157880.5</v>
      </c>
      <c r="F135" s="3">
        <f>C135/E135</f>
        <v>93.036067152054883</v>
      </c>
    </row>
    <row r="136" spans="1:6" x14ac:dyDescent="0.35">
      <c r="A136" s="6" t="s">
        <v>153</v>
      </c>
      <c r="B136" s="2" t="s">
        <v>637</v>
      </c>
      <c r="C136" s="5">
        <v>157880.5</v>
      </c>
      <c r="D136" s="2">
        <f t="shared" si="5"/>
        <v>2</v>
      </c>
      <c r="E136" s="10">
        <f t="shared" si="4"/>
        <v>0</v>
      </c>
      <c r="F136" s="2"/>
    </row>
    <row r="137" spans="1:6" x14ac:dyDescent="0.35">
      <c r="A137" s="6" t="s">
        <v>153</v>
      </c>
      <c r="B137" s="2" t="s">
        <v>638</v>
      </c>
      <c r="C137" s="5">
        <v>157880.5</v>
      </c>
      <c r="D137" s="2">
        <f t="shared" si="5"/>
        <v>3</v>
      </c>
      <c r="E137" s="10">
        <f t="shared" si="4"/>
        <v>0</v>
      </c>
      <c r="F137" s="2"/>
    </row>
    <row r="138" spans="1:6" x14ac:dyDescent="0.35">
      <c r="A138" s="6" t="s">
        <v>153</v>
      </c>
      <c r="B138" s="2" t="s">
        <v>639</v>
      </c>
      <c r="C138" s="5">
        <v>157880.5</v>
      </c>
      <c r="D138" s="2">
        <f t="shared" si="5"/>
        <v>4</v>
      </c>
      <c r="E138" s="10">
        <f t="shared" si="4"/>
        <v>0</v>
      </c>
      <c r="F138" s="2"/>
    </row>
    <row r="139" spans="1:6" x14ac:dyDescent="0.35">
      <c r="A139" s="6" t="s">
        <v>152</v>
      </c>
      <c r="B139" s="2" t="s">
        <v>470</v>
      </c>
      <c r="C139" s="5">
        <v>292628.5</v>
      </c>
      <c r="D139" s="2">
        <f t="shared" si="5"/>
        <v>1</v>
      </c>
      <c r="E139" s="10">
        <f t="shared" si="4"/>
        <v>0</v>
      </c>
      <c r="F139" s="2"/>
    </row>
    <row r="140" spans="1:6" x14ac:dyDescent="0.35">
      <c r="A140" s="7" t="s">
        <v>109</v>
      </c>
      <c r="B140" s="2" t="s">
        <v>303</v>
      </c>
      <c r="C140" s="5">
        <v>1018770.5</v>
      </c>
      <c r="D140" s="2">
        <f t="shared" si="5"/>
        <v>1</v>
      </c>
      <c r="E140" s="10">
        <f t="shared" si="4"/>
        <v>367488.5</v>
      </c>
      <c r="F140" s="3">
        <f>C140/E140</f>
        <v>2.7722513765736889</v>
      </c>
    </row>
    <row r="141" spans="1:6" x14ac:dyDescent="0.35">
      <c r="A141" s="6" t="s">
        <v>109</v>
      </c>
      <c r="B141" s="2" t="s">
        <v>425</v>
      </c>
      <c r="C141" s="5">
        <v>367488.5</v>
      </c>
      <c r="D141" s="2">
        <f t="shared" si="5"/>
        <v>2</v>
      </c>
      <c r="E141" s="10">
        <f t="shared" si="4"/>
        <v>0</v>
      </c>
      <c r="F141" s="2"/>
    </row>
    <row r="142" spans="1:6" x14ac:dyDescent="0.35">
      <c r="A142" s="7" t="s">
        <v>55</v>
      </c>
      <c r="B142" s="2" t="s">
        <v>342</v>
      </c>
      <c r="C142" s="5">
        <v>638972.96875</v>
      </c>
      <c r="D142" s="2">
        <f t="shared" si="5"/>
        <v>1</v>
      </c>
      <c r="E142" s="10">
        <f t="shared" si="4"/>
        <v>260696.03125</v>
      </c>
      <c r="F142" s="3">
        <f>C142/E142</f>
        <v>2.4510268364509291</v>
      </c>
    </row>
    <row r="143" spans="1:6" x14ac:dyDescent="0.35">
      <c r="A143" s="6" t="s">
        <v>55</v>
      </c>
      <c r="B143" s="2" t="s">
        <v>502</v>
      </c>
      <c r="C143" s="5">
        <v>260696.03125</v>
      </c>
      <c r="D143" s="2">
        <f t="shared" si="5"/>
        <v>2</v>
      </c>
      <c r="E143" s="10">
        <f t="shared" si="4"/>
        <v>0</v>
      </c>
      <c r="F143" s="2"/>
    </row>
    <row r="144" spans="1:6" x14ac:dyDescent="0.35">
      <c r="A144" s="6" t="s">
        <v>184</v>
      </c>
      <c r="B144" s="2" t="s">
        <v>528</v>
      </c>
      <c r="C144" s="5">
        <v>233676.25</v>
      </c>
      <c r="D144" s="2">
        <f t="shared" si="5"/>
        <v>1</v>
      </c>
      <c r="E144" s="10">
        <f t="shared" si="4"/>
        <v>0</v>
      </c>
      <c r="F144" s="2"/>
    </row>
    <row r="145" spans="1:6" x14ac:dyDescent="0.35">
      <c r="A145" s="7" t="s">
        <v>112</v>
      </c>
      <c r="B145" s="2" t="s">
        <v>204</v>
      </c>
      <c r="C145" s="5">
        <v>5938944</v>
      </c>
      <c r="D145" s="2">
        <f t="shared" si="5"/>
        <v>1</v>
      </c>
      <c r="E145" s="10">
        <f t="shared" si="4"/>
        <v>994553.29</v>
      </c>
      <c r="F145" s="3">
        <f>C145/E145</f>
        <v>5.9714688591498195</v>
      </c>
    </row>
    <row r="146" spans="1:6" x14ac:dyDescent="0.35">
      <c r="A146" s="6" t="s">
        <v>112</v>
      </c>
      <c r="B146" s="2" t="s">
        <v>304</v>
      </c>
      <c r="C146" s="5">
        <v>994553.29</v>
      </c>
      <c r="D146" s="2">
        <f t="shared" si="5"/>
        <v>2</v>
      </c>
      <c r="E146" s="10">
        <f t="shared" si="4"/>
        <v>0</v>
      </c>
      <c r="F146" s="2"/>
    </row>
    <row r="147" spans="1:6" x14ac:dyDescent="0.35">
      <c r="A147" s="6" t="s">
        <v>137</v>
      </c>
      <c r="B147" s="2" t="s">
        <v>898</v>
      </c>
      <c r="C147" s="5">
        <v>69264.975000000006</v>
      </c>
      <c r="D147" s="2">
        <f t="shared" si="5"/>
        <v>1</v>
      </c>
      <c r="E147" s="10">
        <f t="shared" si="4"/>
        <v>0</v>
      </c>
      <c r="F147" s="2"/>
    </row>
    <row r="148" spans="1:6" x14ac:dyDescent="0.35">
      <c r="A148" s="6" t="s">
        <v>100</v>
      </c>
      <c r="B148" s="2" t="s">
        <v>538</v>
      </c>
      <c r="C148" s="5">
        <v>223383</v>
      </c>
      <c r="D148" s="2">
        <f t="shared" si="5"/>
        <v>1</v>
      </c>
      <c r="E148" s="10">
        <f t="shared" si="4"/>
        <v>0</v>
      </c>
      <c r="F148" s="2"/>
    </row>
    <row r="149" spans="1:6" x14ac:dyDescent="0.35">
      <c r="A149" s="6" t="s">
        <v>133</v>
      </c>
      <c r="B149" s="2" t="s">
        <v>811</v>
      </c>
      <c r="C149" s="5">
        <v>87699.25</v>
      </c>
      <c r="D149" s="2">
        <f t="shared" si="5"/>
        <v>1</v>
      </c>
      <c r="E149" s="10">
        <f t="shared" si="4"/>
        <v>0</v>
      </c>
      <c r="F149" s="2"/>
    </row>
    <row r="150" spans="1:6" x14ac:dyDescent="0.35">
      <c r="A150" s="6" t="s">
        <v>104</v>
      </c>
      <c r="B150" s="2" t="s">
        <v>435</v>
      </c>
      <c r="C150" s="5">
        <v>345030.5</v>
      </c>
      <c r="D150" s="2">
        <f t="shared" si="5"/>
        <v>1</v>
      </c>
      <c r="E150" s="10">
        <f t="shared" si="4"/>
        <v>0</v>
      </c>
      <c r="F150" s="2"/>
    </row>
    <row r="151" spans="1:6" x14ac:dyDescent="0.35">
      <c r="A151" s="6" t="s">
        <v>149</v>
      </c>
      <c r="B151" s="2" t="s">
        <v>539</v>
      </c>
      <c r="C151" s="5">
        <v>223383</v>
      </c>
      <c r="D151" s="2">
        <f t="shared" si="5"/>
        <v>1</v>
      </c>
      <c r="E151" s="10">
        <f t="shared" si="4"/>
        <v>0</v>
      </c>
      <c r="F151" s="2"/>
    </row>
    <row r="152" spans="1:6" x14ac:dyDescent="0.35">
      <c r="A152" s="7" t="s">
        <v>63</v>
      </c>
      <c r="B152" s="2" t="s">
        <v>251</v>
      </c>
      <c r="C152" s="5">
        <v>1806859.15</v>
      </c>
      <c r="D152" s="2">
        <f t="shared" si="5"/>
        <v>1</v>
      </c>
      <c r="E152" s="10">
        <f t="shared" si="4"/>
        <v>1669584.625</v>
      </c>
      <c r="F152" s="3">
        <f>C152/E152</f>
        <v>1.0822207649402618</v>
      </c>
    </row>
    <row r="153" spans="1:6" x14ac:dyDescent="0.35">
      <c r="A153" s="6" t="s">
        <v>63</v>
      </c>
      <c r="B153" s="2" t="s">
        <v>255</v>
      </c>
      <c r="C153" s="5">
        <v>1669584.625</v>
      </c>
      <c r="D153" s="2">
        <f t="shared" si="5"/>
        <v>2</v>
      </c>
      <c r="E153" s="10">
        <f t="shared" si="4"/>
        <v>0</v>
      </c>
      <c r="F153" s="2"/>
    </row>
    <row r="154" spans="1:6" x14ac:dyDescent="0.35">
      <c r="A154" s="6" t="s">
        <v>103</v>
      </c>
      <c r="B154" s="2" t="s">
        <v>772</v>
      </c>
      <c r="C154" s="5">
        <v>99466.306250000009</v>
      </c>
      <c r="D154" s="2">
        <f t="shared" si="5"/>
        <v>1</v>
      </c>
      <c r="E154" s="10">
        <f t="shared" si="4"/>
        <v>0</v>
      </c>
      <c r="F154" s="2"/>
    </row>
    <row r="155" spans="1:6" x14ac:dyDescent="0.35">
      <c r="A155" s="7" t="s">
        <v>31</v>
      </c>
      <c r="B155" s="2" t="s">
        <v>776</v>
      </c>
      <c r="C155" s="5">
        <v>97243.9</v>
      </c>
      <c r="D155" s="2">
        <f t="shared" si="5"/>
        <v>1</v>
      </c>
      <c r="E155" s="10">
        <f t="shared" si="4"/>
        <v>88962.512499999997</v>
      </c>
      <c r="F155" s="3">
        <f>C155/E155</f>
        <v>1.0930885073642675</v>
      </c>
    </row>
    <row r="156" spans="1:6" x14ac:dyDescent="0.35">
      <c r="A156" s="6" t="s">
        <v>31</v>
      </c>
      <c r="B156" s="2" t="s">
        <v>806</v>
      </c>
      <c r="C156" s="5">
        <v>88962.512499999997</v>
      </c>
      <c r="D156" s="2">
        <f t="shared" si="5"/>
        <v>2</v>
      </c>
      <c r="E156" s="10">
        <f t="shared" si="4"/>
        <v>0</v>
      </c>
      <c r="F156" s="2"/>
    </row>
    <row r="157" spans="1:6" x14ac:dyDescent="0.35">
      <c r="A157" s="7" t="s">
        <v>33</v>
      </c>
      <c r="B157" s="2" t="s">
        <v>365</v>
      </c>
      <c r="C157" s="5">
        <v>524694.5</v>
      </c>
      <c r="D157" s="2">
        <f t="shared" si="5"/>
        <v>1</v>
      </c>
      <c r="E157" s="10">
        <f t="shared" si="4"/>
        <v>485393</v>
      </c>
      <c r="F157" s="3">
        <f>C157/E157</f>
        <v>1.0809684111637374</v>
      </c>
    </row>
    <row r="158" spans="1:6" x14ac:dyDescent="0.35">
      <c r="A158" s="6" t="s">
        <v>33</v>
      </c>
      <c r="B158" s="2" t="s">
        <v>377</v>
      </c>
      <c r="C158" s="5">
        <v>485393</v>
      </c>
      <c r="D158" s="2">
        <f t="shared" si="5"/>
        <v>2</v>
      </c>
      <c r="E158" s="10">
        <f t="shared" si="4"/>
        <v>0</v>
      </c>
      <c r="F158" s="2"/>
    </row>
    <row r="159" spans="1:6" x14ac:dyDescent="0.35">
      <c r="A159" s="6" t="s">
        <v>71</v>
      </c>
      <c r="B159" s="2" t="s">
        <v>766</v>
      </c>
      <c r="C159" s="5">
        <v>101735.5</v>
      </c>
      <c r="D159" s="2">
        <f t="shared" si="5"/>
        <v>1</v>
      </c>
      <c r="E159" s="10">
        <f t="shared" si="4"/>
        <v>0</v>
      </c>
      <c r="F159" s="2"/>
    </row>
    <row r="160" spans="1:6" x14ac:dyDescent="0.35">
      <c r="A160" s="6" t="s">
        <v>176</v>
      </c>
      <c r="B160" s="2" t="s">
        <v>323</v>
      </c>
      <c r="C160" s="5">
        <v>792599.72499999998</v>
      </c>
      <c r="D160" s="2">
        <f t="shared" si="5"/>
        <v>1</v>
      </c>
      <c r="E160" s="10">
        <f t="shared" si="4"/>
        <v>0</v>
      </c>
      <c r="F160" s="2"/>
    </row>
    <row r="161" spans="1:6" x14ac:dyDescent="0.35">
      <c r="A161" s="7" t="s">
        <v>174</v>
      </c>
      <c r="B161" s="2" t="s">
        <v>831</v>
      </c>
      <c r="C161" s="5">
        <v>83020.5</v>
      </c>
      <c r="D161" s="2">
        <f t="shared" si="5"/>
        <v>1</v>
      </c>
      <c r="E161" s="10">
        <f t="shared" si="4"/>
        <v>83020.5</v>
      </c>
      <c r="F161" s="3">
        <f>C161/E161</f>
        <v>1</v>
      </c>
    </row>
    <row r="162" spans="1:6" x14ac:dyDescent="0.35">
      <c r="A162" s="6" t="s">
        <v>174</v>
      </c>
      <c r="B162" s="2" t="s">
        <v>832</v>
      </c>
      <c r="C162" s="5">
        <v>83020.5</v>
      </c>
      <c r="D162" s="2">
        <f t="shared" si="5"/>
        <v>2</v>
      </c>
      <c r="E162" s="10">
        <f t="shared" si="4"/>
        <v>0</v>
      </c>
      <c r="F162" s="2"/>
    </row>
    <row r="163" spans="1:6" x14ac:dyDescent="0.35">
      <c r="A163" s="7" t="s">
        <v>170</v>
      </c>
      <c r="B163" s="2" t="s">
        <v>719</v>
      </c>
      <c r="C163" s="5">
        <v>120450.5</v>
      </c>
      <c r="D163" s="2">
        <f t="shared" si="5"/>
        <v>1</v>
      </c>
      <c r="E163" s="10">
        <f t="shared" si="4"/>
        <v>50269.25</v>
      </c>
      <c r="F163" s="3">
        <f>C163/E163</f>
        <v>2.3961069639988661</v>
      </c>
    </row>
    <row r="164" spans="1:6" x14ac:dyDescent="0.35">
      <c r="A164" s="6" t="s">
        <v>170</v>
      </c>
      <c r="B164" s="2" t="s">
        <v>991</v>
      </c>
      <c r="C164" s="5">
        <v>50269.25</v>
      </c>
      <c r="D164" s="2">
        <f t="shared" si="5"/>
        <v>2</v>
      </c>
      <c r="E164" s="10">
        <f t="shared" si="4"/>
        <v>0</v>
      </c>
      <c r="F164" s="2"/>
    </row>
    <row r="165" spans="1:6" x14ac:dyDescent="0.35">
      <c r="A165" s="6" t="s">
        <v>120</v>
      </c>
      <c r="B165" s="2" t="s">
        <v>777</v>
      </c>
      <c r="C165" s="5">
        <v>97056.75</v>
      </c>
      <c r="D165" s="2">
        <f t="shared" si="5"/>
        <v>1</v>
      </c>
      <c r="E165" s="10">
        <f t="shared" si="4"/>
        <v>0</v>
      </c>
      <c r="F165" s="2"/>
    </row>
    <row r="166" spans="1:6" x14ac:dyDescent="0.35">
      <c r="A166" s="7" t="s">
        <v>90</v>
      </c>
      <c r="B166" s="2" t="s">
        <v>252</v>
      </c>
      <c r="C166" s="5">
        <v>1795443</v>
      </c>
      <c r="D166" s="2">
        <f t="shared" si="5"/>
        <v>1</v>
      </c>
      <c r="E166" s="10">
        <f t="shared" si="4"/>
        <v>1701868</v>
      </c>
      <c r="F166" s="3">
        <f>C166/E166</f>
        <v>1.0549837002634752</v>
      </c>
    </row>
    <row r="167" spans="1:6" x14ac:dyDescent="0.35">
      <c r="A167" s="6" t="s">
        <v>90</v>
      </c>
      <c r="B167" s="2" t="s">
        <v>253</v>
      </c>
      <c r="C167" s="5">
        <v>1701868</v>
      </c>
      <c r="D167" s="2">
        <f t="shared" si="5"/>
        <v>2</v>
      </c>
      <c r="E167" s="10">
        <f t="shared" si="4"/>
        <v>0</v>
      </c>
      <c r="F167" s="2"/>
    </row>
    <row r="168" spans="1:6" x14ac:dyDescent="0.35">
      <c r="A168" s="6" t="s">
        <v>90</v>
      </c>
      <c r="B168" s="2" t="s">
        <v>254</v>
      </c>
      <c r="C168" s="5">
        <v>1701868</v>
      </c>
      <c r="D168" s="2">
        <f t="shared" si="5"/>
        <v>3</v>
      </c>
      <c r="E168" s="10">
        <f t="shared" si="4"/>
        <v>0</v>
      </c>
      <c r="F168" s="2"/>
    </row>
    <row r="169" spans="1:6" x14ac:dyDescent="0.35">
      <c r="A169" s="7" t="s">
        <v>68</v>
      </c>
      <c r="B169" s="2" t="s">
        <v>473</v>
      </c>
      <c r="C169" s="5">
        <v>290850.57500000001</v>
      </c>
      <c r="D169" s="2">
        <f t="shared" si="5"/>
        <v>1</v>
      </c>
      <c r="E169" s="10">
        <f t="shared" si="4"/>
        <v>263620.25</v>
      </c>
      <c r="F169" s="3">
        <f>C169/E169</f>
        <v>1.1032937530405953</v>
      </c>
    </row>
    <row r="170" spans="1:6" x14ac:dyDescent="0.35">
      <c r="A170" s="6" t="s">
        <v>68</v>
      </c>
      <c r="B170" s="2" t="s">
        <v>497</v>
      </c>
      <c r="C170" s="5">
        <v>263620.25</v>
      </c>
      <c r="D170" s="2">
        <f t="shared" si="5"/>
        <v>2</v>
      </c>
      <c r="E170" s="10">
        <f t="shared" si="4"/>
        <v>0</v>
      </c>
      <c r="F170" s="2"/>
    </row>
    <row r="171" spans="1:6" x14ac:dyDescent="0.35">
      <c r="A171" s="6" t="s">
        <v>53</v>
      </c>
      <c r="B171" s="2" t="s">
        <v>817</v>
      </c>
      <c r="C171" s="5">
        <v>85827.75</v>
      </c>
      <c r="D171" s="2">
        <f t="shared" si="5"/>
        <v>1</v>
      </c>
      <c r="E171" s="10">
        <f t="shared" si="4"/>
        <v>0</v>
      </c>
      <c r="F171" s="2"/>
    </row>
    <row r="172" spans="1:6" x14ac:dyDescent="0.35">
      <c r="A172" s="7" t="s">
        <v>94</v>
      </c>
      <c r="B172" s="2" t="s">
        <v>570</v>
      </c>
      <c r="C172" s="5">
        <v>201205.72499999998</v>
      </c>
      <c r="D172" s="2">
        <f t="shared" si="5"/>
        <v>1</v>
      </c>
      <c r="E172" s="10">
        <f t="shared" si="4"/>
        <v>169109.5</v>
      </c>
      <c r="F172" s="3">
        <f>C172/E172</f>
        <v>1.1897955171057804</v>
      </c>
    </row>
    <row r="173" spans="1:6" x14ac:dyDescent="0.35">
      <c r="A173" s="6" t="s">
        <v>94</v>
      </c>
      <c r="B173" s="2" t="s">
        <v>617</v>
      </c>
      <c r="C173" s="5">
        <v>169109.5</v>
      </c>
      <c r="D173" s="2">
        <f t="shared" si="5"/>
        <v>2</v>
      </c>
      <c r="E173" s="10">
        <f t="shared" si="4"/>
        <v>0</v>
      </c>
      <c r="F173" s="2"/>
    </row>
    <row r="174" spans="1:6" x14ac:dyDescent="0.35">
      <c r="A174" s="7" t="s">
        <v>130</v>
      </c>
      <c r="B174" s="2" t="s">
        <v>235</v>
      </c>
      <c r="C174" s="5">
        <v>2383842.6</v>
      </c>
      <c r="D174" s="2">
        <f t="shared" si="5"/>
        <v>1</v>
      </c>
      <c r="E174" s="10">
        <f t="shared" si="4"/>
        <v>1316994.0249999999</v>
      </c>
      <c r="F174" s="3">
        <f>C174/E174</f>
        <v>1.8100633372273653</v>
      </c>
    </row>
    <row r="175" spans="1:6" x14ac:dyDescent="0.35">
      <c r="A175" s="6" t="s">
        <v>130</v>
      </c>
      <c r="B175" s="2" t="s">
        <v>269</v>
      </c>
      <c r="C175" s="5">
        <v>1316994.0249999999</v>
      </c>
      <c r="D175" s="2">
        <f t="shared" si="5"/>
        <v>2</v>
      </c>
      <c r="E175" s="10">
        <f t="shared" si="4"/>
        <v>0</v>
      </c>
      <c r="F175" s="2"/>
    </row>
    <row r="176" spans="1:6" x14ac:dyDescent="0.35">
      <c r="A176" s="6" t="s">
        <v>107</v>
      </c>
      <c r="B176" s="2" t="s">
        <v>517</v>
      </c>
      <c r="C176" s="5">
        <v>247151.05</v>
      </c>
      <c r="D176" s="2">
        <f t="shared" si="5"/>
        <v>1</v>
      </c>
      <c r="E176" s="10">
        <f t="shared" si="4"/>
        <v>0</v>
      </c>
      <c r="F176" s="2"/>
    </row>
    <row r="177" spans="1:6" x14ac:dyDescent="0.35">
      <c r="A177" s="7" t="s">
        <v>29</v>
      </c>
      <c r="B177" s="2" t="s">
        <v>325</v>
      </c>
      <c r="C177" s="5">
        <v>775943.375</v>
      </c>
      <c r="D177" s="2">
        <f t="shared" si="5"/>
        <v>1</v>
      </c>
      <c r="E177" s="10">
        <f t="shared" si="4"/>
        <v>417083.25</v>
      </c>
      <c r="F177" s="3">
        <f>C177/E177</f>
        <v>1.8604040680128009</v>
      </c>
    </row>
    <row r="178" spans="1:6" x14ac:dyDescent="0.35">
      <c r="A178" s="6" t="s">
        <v>29</v>
      </c>
      <c r="B178" s="2" t="s">
        <v>396</v>
      </c>
      <c r="C178" s="5">
        <v>417083.25</v>
      </c>
      <c r="D178" s="2">
        <f t="shared" si="5"/>
        <v>2</v>
      </c>
      <c r="E178" s="10">
        <f t="shared" si="4"/>
        <v>0</v>
      </c>
      <c r="F178" s="2"/>
    </row>
    <row r="179" spans="1:6" x14ac:dyDescent="0.35">
      <c r="A179" s="6" t="s">
        <v>138</v>
      </c>
      <c r="B179" s="2" t="s">
        <v>889</v>
      </c>
      <c r="C179" s="5">
        <v>71604.350000000006</v>
      </c>
      <c r="D179" s="2">
        <f t="shared" si="5"/>
        <v>1</v>
      </c>
      <c r="E179" s="10">
        <f t="shared" si="4"/>
        <v>0</v>
      </c>
      <c r="F179" s="2"/>
    </row>
    <row r="180" spans="1:6" x14ac:dyDescent="0.35">
      <c r="A180" s="7" t="s">
        <v>25</v>
      </c>
      <c r="B180" s="2" t="s">
        <v>339</v>
      </c>
      <c r="C180" s="5">
        <v>663185.5</v>
      </c>
      <c r="D180" s="2">
        <f t="shared" si="5"/>
        <v>1</v>
      </c>
      <c r="E180" s="10">
        <f t="shared" si="4"/>
        <v>631370</v>
      </c>
      <c r="F180" s="3">
        <f>C180/E180</f>
        <v>1.0503912127595547</v>
      </c>
    </row>
    <row r="181" spans="1:6" x14ac:dyDescent="0.35">
      <c r="A181" s="6" t="s">
        <v>25</v>
      </c>
      <c r="B181" s="2" t="s">
        <v>343</v>
      </c>
      <c r="C181" s="5">
        <v>631370</v>
      </c>
      <c r="D181" s="2">
        <f t="shared" si="5"/>
        <v>2</v>
      </c>
      <c r="E181" s="10">
        <f t="shared" si="4"/>
        <v>0</v>
      </c>
      <c r="F181" s="2"/>
    </row>
    <row r="182" spans="1:6" x14ac:dyDescent="0.35">
      <c r="A182" s="7" t="s">
        <v>99</v>
      </c>
      <c r="B182" s="2" t="s">
        <v>452</v>
      </c>
      <c r="C182" s="5">
        <v>321636.75</v>
      </c>
      <c r="D182" s="2">
        <f t="shared" si="5"/>
        <v>1</v>
      </c>
      <c r="E182" s="10">
        <f t="shared" si="4"/>
        <v>165366.5</v>
      </c>
      <c r="F182" s="3">
        <f>C182/E182</f>
        <v>1.9449933934624002</v>
      </c>
    </row>
    <row r="183" spans="1:6" x14ac:dyDescent="0.35">
      <c r="A183" s="6" t="s">
        <v>99</v>
      </c>
      <c r="B183" s="2" t="s">
        <v>621</v>
      </c>
      <c r="C183" s="5">
        <v>165366.5</v>
      </c>
      <c r="D183" s="2">
        <f t="shared" si="5"/>
        <v>2</v>
      </c>
      <c r="E183" s="10">
        <f t="shared" si="4"/>
        <v>0</v>
      </c>
      <c r="F183" s="2"/>
    </row>
    <row r="184" spans="1:6" x14ac:dyDescent="0.35">
      <c r="A184" s="7" t="s">
        <v>110</v>
      </c>
      <c r="B184" s="2" t="s">
        <v>662</v>
      </c>
      <c r="C184" s="5">
        <v>142721.34999999998</v>
      </c>
      <c r="D184" s="2">
        <f t="shared" si="5"/>
        <v>1</v>
      </c>
      <c r="E184" s="10">
        <f t="shared" si="4"/>
        <v>113993.82500000001</v>
      </c>
      <c r="F184" s="3">
        <f>C184/E184</f>
        <v>1.2520094838470415</v>
      </c>
    </row>
    <row r="185" spans="1:6" x14ac:dyDescent="0.35">
      <c r="A185" s="6" t="s">
        <v>110</v>
      </c>
      <c r="B185" s="2" t="s">
        <v>726</v>
      </c>
      <c r="C185" s="5">
        <v>113993.82500000001</v>
      </c>
      <c r="D185" s="2">
        <f t="shared" si="5"/>
        <v>2</v>
      </c>
      <c r="E185" s="10">
        <f t="shared" si="4"/>
        <v>0</v>
      </c>
      <c r="F185" s="2"/>
    </row>
    <row r="186" spans="1:6" x14ac:dyDescent="0.35">
      <c r="A186" s="6" t="s">
        <v>135</v>
      </c>
      <c r="B186" s="2" t="s">
        <v>873</v>
      </c>
      <c r="C186" s="5">
        <v>73663</v>
      </c>
      <c r="D186" s="2">
        <f t="shared" si="5"/>
        <v>1</v>
      </c>
      <c r="E186" s="10">
        <f t="shared" si="4"/>
        <v>0</v>
      </c>
      <c r="F186" s="2"/>
    </row>
    <row r="187" spans="1:6" x14ac:dyDescent="0.35">
      <c r="A187" s="7" t="s">
        <v>159</v>
      </c>
      <c r="B187" s="2" t="s">
        <v>190</v>
      </c>
      <c r="C187" s="5">
        <v>23074398</v>
      </c>
      <c r="D187" s="2">
        <f t="shared" si="5"/>
        <v>1</v>
      </c>
      <c r="E187" s="10">
        <f t="shared" si="4"/>
        <v>14540358</v>
      </c>
      <c r="F187" s="3">
        <f>C187/E187</f>
        <v>1.5869208997467601</v>
      </c>
    </row>
    <row r="188" spans="1:6" x14ac:dyDescent="0.35">
      <c r="A188" s="6" t="s">
        <v>159</v>
      </c>
      <c r="B188" s="2" t="s">
        <v>192</v>
      </c>
      <c r="C188" s="5">
        <v>14540358</v>
      </c>
      <c r="D188" s="2">
        <f t="shared" si="5"/>
        <v>2</v>
      </c>
      <c r="E188" s="10">
        <f t="shared" si="4"/>
        <v>0</v>
      </c>
      <c r="F188" s="2"/>
    </row>
    <row r="189" spans="1:6" x14ac:dyDescent="0.35">
      <c r="A189" s="7" t="s">
        <v>183</v>
      </c>
      <c r="B189" s="2" t="s">
        <v>220</v>
      </c>
      <c r="C189" s="5">
        <v>3199068</v>
      </c>
      <c r="D189" s="2">
        <f t="shared" si="5"/>
        <v>1</v>
      </c>
      <c r="E189" s="10">
        <f t="shared" si="4"/>
        <v>2965130.5</v>
      </c>
      <c r="F189" s="3">
        <f>C189/E189</f>
        <v>1.0788961902351346</v>
      </c>
    </row>
    <row r="190" spans="1:6" x14ac:dyDescent="0.35">
      <c r="A190" s="6" t="s">
        <v>183</v>
      </c>
      <c r="B190" s="2" t="s">
        <v>221</v>
      </c>
      <c r="C190" s="5">
        <v>2965130.5</v>
      </c>
      <c r="D190" s="2">
        <f t="shared" si="5"/>
        <v>2</v>
      </c>
      <c r="E190" s="10">
        <f t="shared" si="4"/>
        <v>0</v>
      </c>
      <c r="F190" s="2"/>
    </row>
    <row r="191" spans="1:6" x14ac:dyDescent="0.35">
      <c r="A191" s="6" t="s">
        <v>70</v>
      </c>
      <c r="B191" s="2" t="s">
        <v>337</v>
      </c>
      <c r="C191" s="5">
        <v>672543</v>
      </c>
      <c r="D191" s="2">
        <f t="shared" si="5"/>
        <v>1</v>
      </c>
      <c r="E191" s="10">
        <f t="shared" si="4"/>
        <v>0</v>
      </c>
      <c r="F191" s="2"/>
    </row>
    <row r="192" spans="1:6" x14ac:dyDescent="0.35">
      <c r="A192" s="7" t="s">
        <v>56</v>
      </c>
      <c r="B192" s="2" t="s">
        <v>432</v>
      </c>
      <c r="C192" s="5">
        <v>354388</v>
      </c>
      <c r="D192" s="2">
        <f t="shared" si="5"/>
        <v>1</v>
      </c>
      <c r="E192" s="10">
        <f t="shared" si="4"/>
        <v>335673</v>
      </c>
      <c r="F192" s="3">
        <f>C192/E192</f>
        <v>1.0557536650251882</v>
      </c>
    </row>
    <row r="193" spans="1:6" x14ac:dyDescent="0.35">
      <c r="A193" s="6" t="s">
        <v>56</v>
      </c>
      <c r="B193" s="2" t="s">
        <v>441</v>
      </c>
      <c r="C193" s="5">
        <v>335673</v>
      </c>
      <c r="D193" s="2">
        <f t="shared" si="5"/>
        <v>2</v>
      </c>
      <c r="E193" s="10">
        <f t="shared" si="4"/>
        <v>0</v>
      </c>
      <c r="F193" s="2"/>
    </row>
    <row r="194" spans="1:6" x14ac:dyDescent="0.35">
      <c r="A194" s="6" t="s">
        <v>173</v>
      </c>
      <c r="B194" s="2" t="s">
        <v>338</v>
      </c>
      <c r="C194" s="5">
        <v>672543</v>
      </c>
      <c r="D194" s="2">
        <f t="shared" si="5"/>
        <v>1</v>
      </c>
      <c r="E194" s="10">
        <f t="shared" si="4"/>
        <v>0</v>
      </c>
      <c r="F194" s="2"/>
    </row>
    <row r="195" spans="1:6" x14ac:dyDescent="0.35">
      <c r="A195" s="6" t="s">
        <v>150</v>
      </c>
      <c r="B195" s="2" t="s">
        <v>995</v>
      </c>
      <c r="C195" s="5">
        <v>49239.925000000003</v>
      </c>
      <c r="D195" s="2">
        <f t="shared" si="5"/>
        <v>1</v>
      </c>
      <c r="E195" s="10">
        <f t="shared" si="4"/>
        <v>0</v>
      </c>
      <c r="F195" s="2"/>
    </row>
    <row r="196" spans="1:6" x14ac:dyDescent="0.35">
      <c r="A196" s="7" t="s">
        <v>12</v>
      </c>
      <c r="B196" s="2" t="s">
        <v>554</v>
      </c>
      <c r="C196" s="5">
        <v>212434.72500000001</v>
      </c>
      <c r="D196" s="2">
        <f t="shared" si="5"/>
        <v>1</v>
      </c>
      <c r="E196" s="10">
        <f t="shared" ref="E196:E259" si="6">IF(AND(A196=A197,D197=2),C197,0)</f>
        <v>195684.8</v>
      </c>
      <c r="F196" s="3">
        <f>C196/E196</f>
        <v>1.0855964540935219</v>
      </c>
    </row>
    <row r="197" spans="1:6" x14ac:dyDescent="0.35">
      <c r="A197" s="6" t="s">
        <v>12</v>
      </c>
      <c r="B197" s="2" t="s">
        <v>577</v>
      </c>
      <c r="C197" s="5">
        <v>195684.8</v>
      </c>
      <c r="D197" s="2">
        <f t="shared" ref="D197:D260" si="7">IF(A197=A196,D196+1,1)</f>
        <v>2</v>
      </c>
      <c r="E197" s="10">
        <f t="shared" si="6"/>
        <v>0</v>
      </c>
      <c r="F197" s="2"/>
    </row>
    <row r="198" spans="1:6" x14ac:dyDescent="0.35">
      <c r="A198" s="7" t="s">
        <v>20</v>
      </c>
      <c r="B198" s="2" t="s">
        <v>651</v>
      </c>
      <c r="C198" s="5">
        <v>147615.32250000001</v>
      </c>
      <c r="D198" s="2">
        <f t="shared" si="7"/>
        <v>1</v>
      </c>
      <c r="E198" s="10">
        <f t="shared" si="6"/>
        <v>138416.9</v>
      </c>
      <c r="F198" s="3">
        <f>C198/E198</f>
        <v>1.0664544755734309</v>
      </c>
    </row>
    <row r="199" spans="1:6" x14ac:dyDescent="0.35">
      <c r="A199" s="6" t="s">
        <v>20</v>
      </c>
      <c r="B199" s="2" t="s">
        <v>674</v>
      </c>
      <c r="C199" s="5">
        <v>138416.9</v>
      </c>
      <c r="D199" s="2">
        <f t="shared" si="7"/>
        <v>2</v>
      </c>
      <c r="E199" s="10">
        <f t="shared" si="6"/>
        <v>0</v>
      </c>
      <c r="F199" s="2"/>
    </row>
    <row r="200" spans="1:6" x14ac:dyDescent="0.35">
      <c r="A200" s="6" t="s">
        <v>162</v>
      </c>
      <c r="B200" s="2" t="s">
        <v>364</v>
      </c>
      <c r="C200" s="5">
        <v>526845.78924999991</v>
      </c>
      <c r="D200" s="2">
        <f t="shared" si="7"/>
        <v>1</v>
      </c>
      <c r="E200" s="10">
        <f t="shared" si="6"/>
        <v>0</v>
      </c>
      <c r="F200" s="2"/>
    </row>
    <row r="201" spans="1:6" x14ac:dyDescent="0.35">
      <c r="A201" s="6" t="s">
        <v>145</v>
      </c>
      <c r="B201" s="2" t="s">
        <v>775</v>
      </c>
      <c r="C201" s="5">
        <v>97948.519749999992</v>
      </c>
      <c r="D201" s="2">
        <f t="shared" si="7"/>
        <v>1</v>
      </c>
      <c r="E201" s="10">
        <f t="shared" si="6"/>
        <v>0</v>
      </c>
      <c r="F201" s="2"/>
    </row>
    <row r="202" spans="1:6" x14ac:dyDescent="0.35">
      <c r="A202" s="7" t="s">
        <v>41</v>
      </c>
      <c r="B202" s="2" t="s">
        <v>249</v>
      </c>
      <c r="C202" s="5">
        <v>1920833.5</v>
      </c>
      <c r="D202" s="2">
        <f t="shared" si="7"/>
        <v>1</v>
      </c>
      <c r="E202" s="10">
        <f t="shared" si="6"/>
        <v>1920833.5</v>
      </c>
      <c r="F202" s="3">
        <f>C202/E202</f>
        <v>1</v>
      </c>
    </row>
    <row r="203" spans="1:6" x14ac:dyDescent="0.35">
      <c r="A203" s="6" t="s">
        <v>41</v>
      </c>
      <c r="B203" s="2" t="s">
        <v>250</v>
      </c>
      <c r="C203" s="5">
        <v>1920833.5</v>
      </c>
      <c r="D203" s="2">
        <f t="shared" si="7"/>
        <v>2</v>
      </c>
      <c r="E203" s="10">
        <f t="shared" si="6"/>
        <v>0</v>
      </c>
      <c r="F203" s="2"/>
    </row>
    <row r="204" spans="1:6" x14ac:dyDescent="0.35">
      <c r="A204" s="6" t="s">
        <v>172</v>
      </c>
      <c r="B204" s="2" t="s">
        <v>202</v>
      </c>
      <c r="C204" s="5">
        <v>6567768</v>
      </c>
      <c r="D204" s="2">
        <f t="shared" si="7"/>
        <v>1</v>
      </c>
      <c r="E204" s="10">
        <f t="shared" si="6"/>
        <v>0</v>
      </c>
      <c r="F204" s="2"/>
    </row>
    <row r="205" spans="1:6" x14ac:dyDescent="0.35">
      <c r="A205" s="7" t="s">
        <v>44</v>
      </c>
      <c r="B205" s="2" t="s">
        <v>246</v>
      </c>
      <c r="C205" s="5">
        <v>2039439.8125</v>
      </c>
      <c r="D205" s="2">
        <f t="shared" si="7"/>
        <v>1</v>
      </c>
      <c r="E205" s="10">
        <f t="shared" si="6"/>
        <v>2004349.1875</v>
      </c>
      <c r="F205" s="3">
        <f>C205/E205</f>
        <v>1.0175072413623536</v>
      </c>
    </row>
    <row r="206" spans="1:6" x14ac:dyDescent="0.35">
      <c r="A206" s="6" t="s">
        <v>44</v>
      </c>
      <c r="B206" s="2" t="s">
        <v>248</v>
      </c>
      <c r="C206" s="5">
        <v>2004349.1875</v>
      </c>
      <c r="D206" s="2">
        <f t="shared" si="7"/>
        <v>2</v>
      </c>
      <c r="E206" s="10">
        <f t="shared" si="6"/>
        <v>0</v>
      </c>
      <c r="F206" s="2"/>
    </row>
    <row r="207" spans="1:6" x14ac:dyDescent="0.35">
      <c r="A207" s="6" t="s">
        <v>80</v>
      </c>
      <c r="B207" s="2" t="s">
        <v>547</v>
      </c>
      <c r="C207" s="5">
        <v>221417.92499999999</v>
      </c>
      <c r="D207" s="2">
        <f t="shared" si="7"/>
        <v>1</v>
      </c>
      <c r="E207" s="10">
        <f t="shared" si="6"/>
        <v>0</v>
      </c>
      <c r="F207" s="2"/>
    </row>
    <row r="208" spans="1:6" x14ac:dyDescent="0.35">
      <c r="A208" s="7" t="s">
        <v>97</v>
      </c>
      <c r="B208" s="2" t="s">
        <v>306</v>
      </c>
      <c r="C208" s="5">
        <v>954900.88375000004</v>
      </c>
      <c r="D208" s="2">
        <f t="shared" si="7"/>
        <v>1</v>
      </c>
      <c r="E208" s="10">
        <f t="shared" si="6"/>
        <v>147049.19375000001</v>
      </c>
      <c r="F208" s="3">
        <f>C208/E208</f>
        <v>6.4937512365653483</v>
      </c>
    </row>
    <row r="209" spans="1:6" x14ac:dyDescent="0.35">
      <c r="A209" s="6" t="s">
        <v>97</v>
      </c>
      <c r="B209" s="2" t="s">
        <v>654</v>
      </c>
      <c r="C209" s="5">
        <v>147049.19375000001</v>
      </c>
      <c r="D209" s="2">
        <f t="shared" si="7"/>
        <v>2</v>
      </c>
      <c r="E209" s="10">
        <f t="shared" si="6"/>
        <v>0</v>
      </c>
      <c r="F209" s="2"/>
    </row>
    <row r="210" spans="1:6" x14ac:dyDescent="0.35">
      <c r="A210" s="7" t="s">
        <v>93</v>
      </c>
      <c r="B210" s="2" t="s">
        <v>284</v>
      </c>
      <c r="C210" s="5">
        <v>1140418</v>
      </c>
      <c r="D210" s="2">
        <f t="shared" si="7"/>
        <v>1</v>
      </c>
      <c r="E210" s="10">
        <f t="shared" si="6"/>
        <v>1135739.25</v>
      </c>
      <c r="F210" s="3">
        <f>C210/E210</f>
        <v>1.0041195635353801</v>
      </c>
    </row>
    <row r="211" spans="1:6" x14ac:dyDescent="0.35">
      <c r="A211" s="6" t="s">
        <v>93</v>
      </c>
      <c r="B211" s="2" t="s">
        <v>285</v>
      </c>
      <c r="C211" s="5">
        <v>1135739.25</v>
      </c>
      <c r="D211" s="2">
        <f t="shared" si="7"/>
        <v>2</v>
      </c>
      <c r="E211" s="10">
        <f t="shared" si="6"/>
        <v>0</v>
      </c>
      <c r="F211" s="2"/>
    </row>
    <row r="212" spans="1:6" x14ac:dyDescent="0.35">
      <c r="A212" s="7" t="s">
        <v>15</v>
      </c>
      <c r="B212" s="2" t="s">
        <v>839</v>
      </c>
      <c r="C212" s="5">
        <v>81523.299999999988</v>
      </c>
      <c r="D212" s="2">
        <f t="shared" si="7"/>
        <v>1</v>
      </c>
      <c r="E212" s="10">
        <f t="shared" si="6"/>
        <v>63837.625</v>
      </c>
      <c r="F212" s="3">
        <f>C212/E212</f>
        <v>1.2770415566055282</v>
      </c>
    </row>
    <row r="213" spans="1:6" x14ac:dyDescent="0.35">
      <c r="A213" s="6" t="s">
        <v>15</v>
      </c>
      <c r="B213" s="2" t="s">
        <v>928</v>
      </c>
      <c r="C213" s="5">
        <v>63837.625</v>
      </c>
      <c r="D213" s="2">
        <f t="shared" si="7"/>
        <v>2</v>
      </c>
      <c r="E213" s="10">
        <f t="shared" si="6"/>
        <v>0</v>
      </c>
      <c r="F213" s="2"/>
    </row>
    <row r="214" spans="1:6" x14ac:dyDescent="0.35">
      <c r="A214" s="7" t="s">
        <v>42</v>
      </c>
      <c r="B214" s="2" t="s">
        <v>594</v>
      </c>
      <c r="C214" s="5">
        <v>187824.5</v>
      </c>
      <c r="D214" s="2">
        <f t="shared" si="7"/>
        <v>1</v>
      </c>
      <c r="E214" s="10">
        <f t="shared" si="6"/>
        <v>110157.25</v>
      </c>
      <c r="F214" s="3">
        <f>C214/E214</f>
        <v>1.7050579966366264</v>
      </c>
    </row>
    <row r="215" spans="1:6" x14ac:dyDescent="0.35">
      <c r="A215" s="6" t="s">
        <v>42</v>
      </c>
      <c r="B215" s="2" t="s">
        <v>740</v>
      </c>
      <c r="C215" s="5">
        <v>110157.25</v>
      </c>
      <c r="D215" s="2">
        <f t="shared" si="7"/>
        <v>2</v>
      </c>
      <c r="E215" s="10">
        <f t="shared" si="6"/>
        <v>0</v>
      </c>
      <c r="F215" s="2"/>
    </row>
    <row r="216" spans="1:6" x14ac:dyDescent="0.35">
      <c r="A216" s="6" t="s">
        <v>158</v>
      </c>
      <c r="B216" s="2" t="s">
        <v>512</v>
      </c>
      <c r="C216" s="5">
        <v>250145.44999999998</v>
      </c>
      <c r="D216" s="2">
        <f t="shared" si="7"/>
        <v>1</v>
      </c>
      <c r="E216" s="10">
        <f t="shared" si="6"/>
        <v>0</v>
      </c>
      <c r="F216" s="2"/>
    </row>
    <row r="217" spans="1:6" x14ac:dyDescent="0.35">
      <c r="A217" s="7" t="s">
        <v>118</v>
      </c>
      <c r="B217" s="2" t="s">
        <v>321</v>
      </c>
      <c r="C217" s="5">
        <v>826109.86825000006</v>
      </c>
      <c r="D217" s="2">
        <f t="shared" si="7"/>
        <v>1</v>
      </c>
      <c r="E217" s="10">
        <f t="shared" si="6"/>
        <v>587389.75</v>
      </c>
      <c r="F217" s="3">
        <f>C217/E217</f>
        <v>1.4064083825943507</v>
      </c>
    </row>
    <row r="218" spans="1:6" x14ac:dyDescent="0.35">
      <c r="A218" s="6" t="s">
        <v>118</v>
      </c>
      <c r="B218" s="2" t="s">
        <v>348</v>
      </c>
      <c r="C218" s="5">
        <v>587389.75</v>
      </c>
      <c r="D218" s="2">
        <f t="shared" si="7"/>
        <v>2</v>
      </c>
      <c r="E218" s="10">
        <f t="shared" si="6"/>
        <v>0</v>
      </c>
      <c r="F218" s="2"/>
    </row>
    <row r="219" spans="1:6" x14ac:dyDescent="0.35">
      <c r="A219" s="7" t="s">
        <v>21</v>
      </c>
      <c r="B219" s="2" t="s">
        <v>814</v>
      </c>
      <c r="C219" s="5">
        <v>86857.074999999997</v>
      </c>
      <c r="D219" s="2">
        <f t="shared" si="7"/>
        <v>1</v>
      </c>
      <c r="E219" s="10">
        <f t="shared" si="6"/>
        <v>70855.75</v>
      </c>
      <c r="F219" s="3">
        <f>C219/E219</f>
        <v>1.2258295904002146</v>
      </c>
    </row>
    <row r="220" spans="1:6" x14ac:dyDescent="0.35">
      <c r="A220" s="6" t="s">
        <v>21</v>
      </c>
      <c r="B220" s="2" t="s">
        <v>893</v>
      </c>
      <c r="C220" s="5">
        <v>70855.75</v>
      </c>
      <c r="D220" s="2">
        <f t="shared" si="7"/>
        <v>2</v>
      </c>
      <c r="E220" s="10">
        <f t="shared" si="6"/>
        <v>0</v>
      </c>
      <c r="F220" s="2"/>
    </row>
    <row r="221" spans="1:6" x14ac:dyDescent="0.35">
      <c r="A221" s="7" t="s">
        <v>128</v>
      </c>
      <c r="B221" s="2" t="s">
        <v>400</v>
      </c>
      <c r="C221" s="5">
        <v>395748.15</v>
      </c>
      <c r="D221" s="2">
        <f t="shared" si="7"/>
        <v>1</v>
      </c>
      <c r="E221" s="10">
        <f t="shared" si="6"/>
        <v>71417.2</v>
      </c>
      <c r="F221" s="3">
        <f>C221/E221</f>
        <v>5.5413562839204005</v>
      </c>
    </row>
    <row r="222" spans="1:6" x14ac:dyDescent="0.35">
      <c r="A222" s="6" t="s">
        <v>128</v>
      </c>
      <c r="B222" s="2" t="s">
        <v>890</v>
      </c>
      <c r="C222" s="5">
        <v>71417.2</v>
      </c>
      <c r="D222" s="2">
        <f t="shared" si="7"/>
        <v>2</v>
      </c>
      <c r="E222" s="10">
        <f t="shared" si="6"/>
        <v>0</v>
      </c>
      <c r="F222" s="2"/>
    </row>
    <row r="223" spans="1:6" x14ac:dyDescent="0.35">
      <c r="A223" s="7" t="s">
        <v>59</v>
      </c>
      <c r="B223" s="2" t="s">
        <v>324</v>
      </c>
      <c r="C223" s="5">
        <v>789511.75</v>
      </c>
      <c r="D223" s="2">
        <f t="shared" si="7"/>
        <v>1</v>
      </c>
      <c r="E223" s="10">
        <f t="shared" si="6"/>
        <v>738045.5</v>
      </c>
      <c r="F223" s="3">
        <f>C223/E223</f>
        <v>1.0697331668575989</v>
      </c>
    </row>
    <row r="224" spans="1:6" x14ac:dyDescent="0.35">
      <c r="A224" s="6" t="s">
        <v>59</v>
      </c>
      <c r="B224" s="2" t="s">
        <v>327</v>
      </c>
      <c r="C224" s="5">
        <v>738045.5</v>
      </c>
      <c r="D224" s="2">
        <f t="shared" si="7"/>
        <v>2</v>
      </c>
      <c r="E224" s="10">
        <f t="shared" si="6"/>
        <v>0</v>
      </c>
      <c r="F224" s="2"/>
    </row>
    <row r="225" spans="1:6" x14ac:dyDescent="0.35">
      <c r="A225" s="7" t="s">
        <v>67</v>
      </c>
      <c r="B225" s="2" t="s">
        <v>428</v>
      </c>
      <c r="C225" s="5">
        <v>363745.5</v>
      </c>
      <c r="D225" s="2">
        <f t="shared" si="7"/>
        <v>1</v>
      </c>
      <c r="E225" s="10">
        <f t="shared" si="6"/>
        <v>316490.125</v>
      </c>
      <c r="F225" s="3">
        <f>C225/E225</f>
        <v>1.1493107407379615</v>
      </c>
    </row>
    <row r="226" spans="1:6" x14ac:dyDescent="0.35">
      <c r="A226" s="6" t="s">
        <v>67</v>
      </c>
      <c r="B226" s="2" t="s">
        <v>455</v>
      </c>
      <c r="C226" s="5">
        <v>316490.125</v>
      </c>
      <c r="D226" s="2">
        <f t="shared" si="7"/>
        <v>2</v>
      </c>
      <c r="E226" s="10">
        <f t="shared" si="6"/>
        <v>0</v>
      </c>
      <c r="F226" s="2"/>
    </row>
    <row r="227" spans="1:6" x14ac:dyDescent="0.35">
      <c r="A227" s="6" t="s">
        <v>67</v>
      </c>
      <c r="B227" s="2" t="s">
        <v>456</v>
      </c>
      <c r="C227" s="5">
        <v>316490.125</v>
      </c>
      <c r="D227" s="2">
        <f t="shared" si="7"/>
        <v>3</v>
      </c>
      <c r="E227" s="10">
        <f t="shared" si="6"/>
        <v>0</v>
      </c>
      <c r="F227" s="2"/>
    </row>
    <row r="228" spans="1:6" x14ac:dyDescent="0.35">
      <c r="A228" s="6" t="s">
        <v>67</v>
      </c>
      <c r="B228" s="2" t="s">
        <v>457</v>
      </c>
      <c r="C228" s="5">
        <v>316490.125</v>
      </c>
      <c r="D228" s="2">
        <f t="shared" si="7"/>
        <v>4</v>
      </c>
      <c r="E228" s="10">
        <f t="shared" si="6"/>
        <v>0</v>
      </c>
      <c r="F228" s="2"/>
    </row>
    <row r="229" spans="1:6" x14ac:dyDescent="0.35">
      <c r="A229" s="7" t="s">
        <v>60</v>
      </c>
      <c r="B229" s="2" t="s">
        <v>282</v>
      </c>
      <c r="C229" s="5">
        <v>1176631.5249999999</v>
      </c>
      <c r="D229" s="2">
        <f t="shared" si="7"/>
        <v>1</v>
      </c>
      <c r="E229" s="10">
        <f t="shared" si="6"/>
        <v>1100835.7749999999</v>
      </c>
      <c r="F229" s="3">
        <f>C229/E229</f>
        <v>1.0688529131422895</v>
      </c>
    </row>
    <row r="230" spans="1:6" x14ac:dyDescent="0.35">
      <c r="A230" s="6" t="s">
        <v>60</v>
      </c>
      <c r="B230" s="2" t="s">
        <v>290</v>
      </c>
      <c r="C230" s="5">
        <v>1100835.7749999999</v>
      </c>
      <c r="D230" s="2">
        <f t="shared" si="7"/>
        <v>2</v>
      </c>
      <c r="E230" s="10">
        <f t="shared" si="6"/>
        <v>0</v>
      </c>
      <c r="F230" s="2"/>
    </row>
    <row r="231" spans="1:6" x14ac:dyDescent="0.35">
      <c r="A231" s="7" t="s">
        <v>166</v>
      </c>
      <c r="B231" s="2" t="s">
        <v>234</v>
      </c>
      <c r="C231" s="5">
        <v>2422863.375</v>
      </c>
      <c r="D231" s="2">
        <f t="shared" si="7"/>
        <v>1</v>
      </c>
      <c r="E231" s="10">
        <f t="shared" si="6"/>
        <v>212247.57500000001</v>
      </c>
      <c r="F231" s="3">
        <f>C231/E231</f>
        <v>11.415269997784426</v>
      </c>
    </row>
    <row r="232" spans="1:6" x14ac:dyDescent="0.35">
      <c r="A232" s="6" t="s">
        <v>166</v>
      </c>
      <c r="B232" s="2" t="s">
        <v>556</v>
      </c>
      <c r="C232" s="5">
        <v>212247.57500000001</v>
      </c>
      <c r="D232" s="2">
        <f t="shared" si="7"/>
        <v>2</v>
      </c>
      <c r="E232" s="10">
        <f t="shared" si="6"/>
        <v>0</v>
      </c>
      <c r="F232" s="2"/>
    </row>
    <row r="233" spans="1:6" x14ac:dyDescent="0.35">
      <c r="A233" s="7" t="s">
        <v>85</v>
      </c>
      <c r="B233" s="2" t="s">
        <v>283</v>
      </c>
      <c r="C233" s="5">
        <v>1149775.5</v>
      </c>
      <c r="D233" s="2">
        <f t="shared" si="7"/>
        <v>1</v>
      </c>
      <c r="E233" s="10">
        <f t="shared" si="6"/>
        <v>251455.5</v>
      </c>
      <c r="F233" s="3">
        <f>C233/E233</f>
        <v>4.5724810155275986</v>
      </c>
    </row>
    <row r="234" spans="1:6" x14ac:dyDescent="0.35">
      <c r="A234" s="6" t="s">
        <v>85</v>
      </c>
      <c r="B234" s="2" t="s">
        <v>510</v>
      </c>
      <c r="C234" s="5">
        <v>251455.5</v>
      </c>
      <c r="D234" s="2">
        <f t="shared" si="7"/>
        <v>2</v>
      </c>
      <c r="E234" s="10">
        <f t="shared" si="6"/>
        <v>0</v>
      </c>
      <c r="F234" s="2"/>
    </row>
    <row r="235" spans="1:6" x14ac:dyDescent="0.35">
      <c r="A235" s="7" t="s">
        <v>96</v>
      </c>
      <c r="B235" s="2" t="s">
        <v>504</v>
      </c>
      <c r="C235" s="5">
        <v>258005.75</v>
      </c>
      <c r="D235" s="2">
        <f t="shared" si="7"/>
        <v>1</v>
      </c>
      <c r="E235" s="10">
        <f t="shared" si="6"/>
        <v>234799.15000000002</v>
      </c>
      <c r="F235" s="3">
        <f>C235/E235</f>
        <v>1.098835962566304</v>
      </c>
    </row>
    <row r="236" spans="1:6" x14ac:dyDescent="0.35">
      <c r="A236" s="6" t="s">
        <v>96</v>
      </c>
      <c r="B236" s="2" t="s">
        <v>526</v>
      </c>
      <c r="C236" s="5">
        <v>234799.15000000002</v>
      </c>
      <c r="D236" s="2">
        <f t="shared" si="7"/>
        <v>2</v>
      </c>
      <c r="E236" s="10">
        <f t="shared" si="6"/>
        <v>0</v>
      </c>
      <c r="F236" s="2"/>
    </row>
    <row r="237" spans="1:6" x14ac:dyDescent="0.35">
      <c r="A237" s="6" t="s">
        <v>181</v>
      </c>
      <c r="B237" s="2" t="s">
        <v>1096</v>
      </c>
      <c r="C237" s="5">
        <v>28747</v>
      </c>
      <c r="D237" s="2">
        <f t="shared" si="7"/>
        <v>1</v>
      </c>
      <c r="E237" s="10">
        <f t="shared" si="6"/>
        <v>0</v>
      </c>
      <c r="F237" s="2"/>
    </row>
    <row r="238" spans="1:6" x14ac:dyDescent="0.35">
      <c r="A238" s="6" t="s">
        <v>108</v>
      </c>
      <c r="B238" s="2" t="s">
        <v>542</v>
      </c>
      <c r="C238" s="5">
        <v>223383</v>
      </c>
      <c r="D238" s="2">
        <f t="shared" si="7"/>
        <v>1</v>
      </c>
      <c r="E238" s="10">
        <f t="shared" si="6"/>
        <v>0</v>
      </c>
      <c r="F238" s="2"/>
    </row>
    <row r="239" spans="1:6" x14ac:dyDescent="0.35">
      <c r="A239" s="7" t="s">
        <v>105</v>
      </c>
      <c r="B239" s="2" t="s">
        <v>332</v>
      </c>
      <c r="C239" s="5">
        <v>719330.5</v>
      </c>
      <c r="D239" s="2">
        <f t="shared" si="7"/>
        <v>1</v>
      </c>
      <c r="E239" s="10">
        <f t="shared" si="6"/>
        <v>354388</v>
      </c>
      <c r="F239" s="3">
        <f>C239/E239</f>
        <v>2.0297823289727641</v>
      </c>
    </row>
    <row r="240" spans="1:6" x14ac:dyDescent="0.35">
      <c r="A240" s="6" t="s">
        <v>105</v>
      </c>
      <c r="B240" s="2" t="s">
        <v>433</v>
      </c>
      <c r="C240" s="5">
        <v>354388</v>
      </c>
      <c r="D240" s="2">
        <f t="shared" si="7"/>
        <v>2</v>
      </c>
      <c r="E240" s="10">
        <f t="shared" si="6"/>
        <v>0</v>
      </c>
      <c r="F240" s="2"/>
    </row>
    <row r="241" spans="1:6" x14ac:dyDescent="0.35">
      <c r="A241" s="7" t="s">
        <v>8</v>
      </c>
      <c r="B241" s="2" t="s">
        <v>652</v>
      </c>
      <c r="C241" s="5">
        <v>147587.25</v>
      </c>
      <c r="D241" s="2">
        <f t="shared" si="7"/>
        <v>1</v>
      </c>
      <c r="E241" s="10">
        <f t="shared" si="6"/>
        <v>133083.125</v>
      </c>
      <c r="F241" s="3">
        <f>C241/E241</f>
        <v>1.1089854555188721</v>
      </c>
    </row>
    <row r="242" spans="1:6" x14ac:dyDescent="0.35">
      <c r="A242" s="6" t="s">
        <v>8</v>
      </c>
      <c r="B242" s="2" t="s">
        <v>693</v>
      </c>
      <c r="C242" s="5">
        <v>133083.125</v>
      </c>
      <c r="D242" s="2">
        <f t="shared" si="7"/>
        <v>2</v>
      </c>
      <c r="E242" s="10">
        <f t="shared" si="6"/>
        <v>0</v>
      </c>
      <c r="F242" s="2"/>
    </row>
    <row r="243" spans="1:6" x14ac:dyDescent="0.35">
      <c r="A243" s="7" t="s">
        <v>117</v>
      </c>
      <c r="B243" s="2" t="s">
        <v>462</v>
      </c>
      <c r="C243" s="5">
        <v>300675.94999999995</v>
      </c>
      <c r="D243" s="2">
        <f t="shared" si="7"/>
        <v>1</v>
      </c>
      <c r="E243" s="10">
        <f t="shared" si="6"/>
        <v>185953</v>
      </c>
      <c r="F243" s="3">
        <f>C243/E243</f>
        <v>1.6169459487074689</v>
      </c>
    </row>
    <row r="244" spans="1:6" x14ac:dyDescent="0.35">
      <c r="A244" s="6" t="s">
        <v>117</v>
      </c>
      <c r="B244" s="2" t="s">
        <v>597</v>
      </c>
      <c r="C244" s="5">
        <v>185953</v>
      </c>
      <c r="D244" s="2">
        <f t="shared" si="7"/>
        <v>2</v>
      </c>
      <c r="E244" s="10">
        <f t="shared" si="6"/>
        <v>0</v>
      </c>
      <c r="F244" s="2"/>
    </row>
    <row r="245" spans="1:6" x14ac:dyDescent="0.35">
      <c r="A245" s="7" t="s">
        <v>40</v>
      </c>
      <c r="B245" s="2" t="s">
        <v>240</v>
      </c>
      <c r="C245" s="5">
        <v>2297098.5750000002</v>
      </c>
      <c r="D245" s="2">
        <f t="shared" si="7"/>
        <v>1</v>
      </c>
      <c r="E245" s="10">
        <f t="shared" si="6"/>
        <v>1232495.8</v>
      </c>
      <c r="F245" s="3">
        <f>C245/E245</f>
        <v>1.8637780144970881</v>
      </c>
    </row>
    <row r="246" spans="1:6" x14ac:dyDescent="0.35">
      <c r="A246" s="6" t="s">
        <v>40</v>
      </c>
      <c r="B246" s="2" t="s">
        <v>274</v>
      </c>
      <c r="C246" s="5">
        <v>1232495.8</v>
      </c>
      <c r="D246" s="2">
        <f t="shared" si="7"/>
        <v>2</v>
      </c>
      <c r="E246" s="10">
        <f t="shared" si="6"/>
        <v>0</v>
      </c>
      <c r="F246" s="2"/>
    </row>
    <row r="247" spans="1:6" x14ac:dyDescent="0.35">
      <c r="A247" s="7" t="s">
        <v>131</v>
      </c>
      <c r="B247" s="2" t="s">
        <v>350</v>
      </c>
      <c r="C247" s="5">
        <v>583520.42374999996</v>
      </c>
      <c r="D247" s="2">
        <f t="shared" si="7"/>
        <v>1</v>
      </c>
      <c r="E247" s="10">
        <f t="shared" si="6"/>
        <v>79558.225000000006</v>
      </c>
      <c r="F247" s="3">
        <f>C247/E247</f>
        <v>7.3345078243010065</v>
      </c>
    </row>
    <row r="248" spans="1:6" x14ac:dyDescent="0.35">
      <c r="A248" s="6" t="s">
        <v>131</v>
      </c>
      <c r="B248" s="2" t="s">
        <v>855</v>
      </c>
      <c r="C248" s="5">
        <v>79558.225000000006</v>
      </c>
      <c r="D248" s="2">
        <f t="shared" si="7"/>
        <v>2</v>
      </c>
      <c r="E248" s="10">
        <f t="shared" si="6"/>
        <v>0</v>
      </c>
      <c r="F248" s="2"/>
    </row>
    <row r="249" spans="1:6" x14ac:dyDescent="0.35">
      <c r="A249" s="7" t="s">
        <v>14</v>
      </c>
      <c r="B249" s="2" t="s">
        <v>880</v>
      </c>
      <c r="C249" s="5">
        <v>72820.825000000012</v>
      </c>
      <c r="D249" s="2">
        <f t="shared" si="7"/>
        <v>1</v>
      </c>
      <c r="E249" s="10">
        <f t="shared" si="6"/>
        <v>68984.25</v>
      </c>
      <c r="F249" s="3">
        <f>C249/E249</f>
        <v>1.0556152310128764</v>
      </c>
    </row>
    <row r="250" spans="1:6" x14ac:dyDescent="0.35">
      <c r="A250" s="6" t="s">
        <v>14</v>
      </c>
      <c r="B250" s="2" t="s">
        <v>902</v>
      </c>
      <c r="C250" s="5">
        <v>68984.25</v>
      </c>
      <c r="D250" s="2">
        <f t="shared" si="7"/>
        <v>2</v>
      </c>
      <c r="E250" s="10">
        <f t="shared" si="6"/>
        <v>0</v>
      </c>
      <c r="F250" s="2"/>
    </row>
    <row r="251" spans="1:6" x14ac:dyDescent="0.35">
      <c r="A251" s="6" t="s">
        <v>124</v>
      </c>
      <c r="B251" s="2" t="s">
        <v>543</v>
      </c>
      <c r="C251" s="5">
        <v>223383</v>
      </c>
      <c r="D251" s="2">
        <f t="shared" si="7"/>
        <v>1</v>
      </c>
      <c r="E251" s="10">
        <f t="shared" si="6"/>
        <v>0</v>
      </c>
      <c r="F251" s="2"/>
    </row>
    <row r="252" spans="1:6" x14ac:dyDescent="0.35">
      <c r="A252" s="7" t="s">
        <v>57</v>
      </c>
      <c r="B252" s="2" t="s">
        <v>385</v>
      </c>
      <c r="C252" s="5">
        <v>447963</v>
      </c>
      <c r="D252" s="2">
        <f t="shared" si="7"/>
        <v>1</v>
      </c>
      <c r="E252" s="10">
        <f t="shared" si="6"/>
        <v>391818</v>
      </c>
      <c r="F252" s="3">
        <f>C252/E252</f>
        <v>1.1432935699738145</v>
      </c>
    </row>
    <row r="253" spans="1:6" x14ac:dyDescent="0.35">
      <c r="A253" s="6" t="s">
        <v>57</v>
      </c>
      <c r="B253" s="2" t="s">
        <v>403</v>
      </c>
      <c r="C253" s="5">
        <v>391818</v>
      </c>
      <c r="D253" s="2">
        <f t="shared" si="7"/>
        <v>2</v>
      </c>
      <c r="E253" s="10">
        <f t="shared" si="6"/>
        <v>0</v>
      </c>
      <c r="F253" s="2"/>
    </row>
    <row r="254" spans="1:6" x14ac:dyDescent="0.35">
      <c r="A254" s="6" t="s">
        <v>57</v>
      </c>
      <c r="B254" s="2" t="s">
        <v>404</v>
      </c>
      <c r="C254" s="5">
        <v>391818</v>
      </c>
      <c r="D254" s="2">
        <f t="shared" si="7"/>
        <v>3</v>
      </c>
      <c r="E254" s="10">
        <f t="shared" si="6"/>
        <v>0</v>
      </c>
      <c r="F254" s="2"/>
    </row>
    <row r="255" spans="1:6" x14ac:dyDescent="0.35">
      <c r="A255" s="6" t="s">
        <v>57</v>
      </c>
      <c r="B255" s="2" t="s">
        <v>405</v>
      </c>
      <c r="C255" s="5">
        <v>391818</v>
      </c>
      <c r="D255" s="2">
        <f t="shared" si="7"/>
        <v>4</v>
      </c>
      <c r="E255" s="10">
        <f t="shared" si="6"/>
        <v>0</v>
      </c>
      <c r="F255" s="2"/>
    </row>
    <row r="256" spans="1:6" x14ac:dyDescent="0.35">
      <c r="A256" s="6" t="s">
        <v>57</v>
      </c>
      <c r="B256" s="2" t="s">
        <v>406</v>
      </c>
      <c r="C256" s="5">
        <v>391818</v>
      </c>
      <c r="D256" s="2">
        <f t="shared" si="7"/>
        <v>5</v>
      </c>
      <c r="E256" s="10">
        <f t="shared" si="6"/>
        <v>0</v>
      </c>
      <c r="F256" s="2"/>
    </row>
    <row r="257" spans="1:6" x14ac:dyDescent="0.35">
      <c r="A257" s="6" t="s">
        <v>57</v>
      </c>
      <c r="B257" s="2" t="s">
        <v>407</v>
      </c>
      <c r="C257" s="5">
        <v>391818</v>
      </c>
      <c r="D257" s="2">
        <f t="shared" si="7"/>
        <v>6</v>
      </c>
      <c r="E257" s="10">
        <f t="shared" si="6"/>
        <v>0</v>
      </c>
      <c r="F257" s="2"/>
    </row>
    <row r="258" spans="1:6" x14ac:dyDescent="0.35">
      <c r="A258" s="6" t="s">
        <v>57</v>
      </c>
      <c r="B258" s="2" t="s">
        <v>408</v>
      </c>
      <c r="C258" s="5">
        <v>391818</v>
      </c>
      <c r="D258" s="2">
        <f t="shared" si="7"/>
        <v>7</v>
      </c>
      <c r="E258" s="10">
        <f t="shared" si="6"/>
        <v>0</v>
      </c>
      <c r="F258" s="2"/>
    </row>
    <row r="259" spans="1:6" x14ac:dyDescent="0.35">
      <c r="A259" s="6" t="s">
        <v>57</v>
      </c>
      <c r="B259" s="2" t="s">
        <v>409</v>
      </c>
      <c r="C259" s="5">
        <v>391818</v>
      </c>
      <c r="D259" s="2">
        <f t="shared" si="7"/>
        <v>8</v>
      </c>
      <c r="E259" s="10">
        <f t="shared" si="6"/>
        <v>0</v>
      </c>
      <c r="F259" s="2"/>
    </row>
    <row r="260" spans="1:6" x14ac:dyDescent="0.35">
      <c r="A260" s="6" t="s">
        <v>57</v>
      </c>
      <c r="B260" s="2" t="s">
        <v>410</v>
      </c>
      <c r="C260" s="5">
        <v>391818</v>
      </c>
      <c r="D260" s="2">
        <f t="shared" si="7"/>
        <v>9</v>
      </c>
      <c r="E260" s="10">
        <f t="shared" ref="E260:E323" si="8">IF(AND(A260=A261,D261=2),C261,0)</f>
        <v>0</v>
      </c>
      <c r="F260" s="2"/>
    </row>
    <row r="261" spans="1:6" x14ac:dyDescent="0.35">
      <c r="A261" s="6" t="s">
        <v>57</v>
      </c>
      <c r="B261" s="2" t="s">
        <v>411</v>
      </c>
      <c r="C261" s="5">
        <v>391818</v>
      </c>
      <c r="D261" s="2">
        <f t="shared" ref="D261:D324" si="9">IF(A261=A260,D260+1,1)</f>
        <v>10</v>
      </c>
      <c r="E261" s="10">
        <f t="shared" si="8"/>
        <v>0</v>
      </c>
      <c r="F261" s="2"/>
    </row>
    <row r="262" spans="1:6" x14ac:dyDescent="0.35">
      <c r="A262" s="6" t="s">
        <v>57</v>
      </c>
      <c r="B262" s="2" t="s">
        <v>412</v>
      </c>
      <c r="C262" s="5">
        <v>391818</v>
      </c>
      <c r="D262" s="2">
        <f t="shared" si="9"/>
        <v>11</v>
      </c>
      <c r="E262" s="10">
        <f t="shared" si="8"/>
        <v>0</v>
      </c>
      <c r="F262" s="2"/>
    </row>
    <row r="263" spans="1:6" x14ac:dyDescent="0.35">
      <c r="A263" s="6" t="s">
        <v>57</v>
      </c>
      <c r="B263" s="2" t="s">
        <v>413</v>
      </c>
      <c r="C263" s="5">
        <v>391818</v>
      </c>
      <c r="D263" s="2">
        <f t="shared" si="9"/>
        <v>12</v>
      </c>
      <c r="E263" s="10">
        <f t="shared" si="8"/>
        <v>0</v>
      </c>
      <c r="F263" s="2"/>
    </row>
    <row r="264" spans="1:6" x14ac:dyDescent="0.35">
      <c r="A264" s="6" t="s">
        <v>57</v>
      </c>
      <c r="B264" s="2" t="s">
        <v>414</v>
      </c>
      <c r="C264" s="5">
        <v>391818</v>
      </c>
      <c r="D264" s="2">
        <f t="shared" si="9"/>
        <v>13</v>
      </c>
      <c r="E264" s="10">
        <f t="shared" si="8"/>
        <v>0</v>
      </c>
      <c r="F264" s="2"/>
    </row>
    <row r="265" spans="1:6" x14ac:dyDescent="0.35">
      <c r="A265" s="7" t="s">
        <v>122</v>
      </c>
      <c r="B265" s="2" t="s">
        <v>213</v>
      </c>
      <c r="C265" s="5">
        <v>3765477.4750000001</v>
      </c>
      <c r="D265" s="2">
        <f t="shared" si="9"/>
        <v>1</v>
      </c>
      <c r="E265" s="10">
        <f t="shared" si="8"/>
        <v>3433005.5</v>
      </c>
      <c r="F265" s="3">
        <f>C265/E265</f>
        <v>1.0968457449310816</v>
      </c>
    </row>
    <row r="266" spans="1:6" x14ac:dyDescent="0.35">
      <c r="A266" s="6" t="s">
        <v>122</v>
      </c>
      <c r="B266" s="2" t="s">
        <v>216</v>
      </c>
      <c r="C266" s="5">
        <v>3433005.5</v>
      </c>
      <c r="D266" s="2">
        <f t="shared" si="9"/>
        <v>2</v>
      </c>
      <c r="E266" s="10">
        <f t="shared" si="8"/>
        <v>0</v>
      </c>
      <c r="F266" s="2"/>
    </row>
    <row r="267" spans="1:6" x14ac:dyDescent="0.35">
      <c r="A267" s="6" t="s">
        <v>91</v>
      </c>
      <c r="B267" s="2" t="s">
        <v>875</v>
      </c>
      <c r="C267" s="5">
        <v>73663</v>
      </c>
      <c r="D267" s="2">
        <f t="shared" si="9"/>
        <v>1</v>
      </c>
      <c r="E267" s="10">
        <f t="shared" si="8"/>
        <v>0</v>
      </c>
      <c r="F267" s="2"/>
    </row>
    <row r="268" spans="1:6" x14ac:dyDescent="0.35">
      <c r="A268" s="7" t="s">
        <v>4</v>
      </c>
      <c r="B268" s="2" t="s">
        <v>341</v>
      </c>
      <c r="C268" s="5">
        <v>642786.15</v>
      </c>
      <c r="D268" s="2">
        <f t="shared" si="9"/>
        <v>1</v>
      </c>
      <c r="E268" s="10">
        <f t="shared" si="8"/>
        <v>494750.5</v>
      </c>
      <c r="F268" s="3">
        <f>C268/E268</f>
        <v>1.2992127344995104</v>
      </c>
    </row>
    <row r="269" spans="1:6" x14ac:dyDescent="0.35">
      <c r="A269" s="6" t="s">
        <v>4</v>
      </c>
      <c r="B269" s="2" t="s">
        <v>374</v>
      </c>
      <c r="C269" s="5">
        <v>494750.5</v>
      </c>
      <c r="D269" s="2">
        <f t="shared" si="9"/>
        <v>2</v>
      </c>
      <c r="E269" s="10">
        <f t="shared" si="8"/>
        <v>0</v>
      </c>
      <c r="F269" s="2"/>
    </row>
    <row r="270" spans="1:6" x14ac:dyDescent="0.35">
      <c r="A270" s="6" t="s">
        <v>77</v>
      </c>
      <c r="B270" s="2" t="s">
        <v>732</v>
      </c>
      <c r="C270" s="5">
        <v>112964.5</v>
      </c>
      <c r="D270" s="2">
        <f t="shared" si="9"/>
        <v>1</v>
      </c>
      <c r="E270" s="10">
        <f t="shared" si="8"/>
        <v>0</v>
      </c>
      <c r="F270" s="2"/>
    </row>
    <row r="271" spans="1:6" x14ac:dyDescent="0.35">
      <c r="A271" s="7" t="s">
        <v>19</v>
      </c>
      <c r="B271" s="2" t="s">
        <v>707</v>
      </c>
      <c r="C271" s="5">
        <v>125129.25</v>
      </c>
      <c r="D271" s="2">
        <f t="shared" si="9"/>
        <v>1</v>
      </c>
      <c r="E271" s="10">
        <f t="shared" si="8"/>
        <v>97056.75</v>
      </c>
      <c r="F271" s="3">
        <f>C271/E271</f>
        <v>1.2892379973572163</v>
      </c>
    </row>
    <row r="272" spans="1:6" x14ac:dyDescent="0.35">
      <c r="A272" s="6" t="s">
        <v>19</v>
      </c>
      <c r="B272" s="2" t="s">
        <v>778</v>
      </c>
      <c r="C272" s="5">
        <v>97056.75</v>
      </c>
      <c r="D272" s="2">
        <f t="shared" si="9"/>
        <v>2</v>
      </c>
      <c r="E272" s="10">
        <f t="shared" si="8"/>
        <v>0</v>
      </c>
      <c r="F272" s="2"/>
    </row>
    <row r="273" spans="1:6" x14ac:dyDescent="0.35">
      <c r="A273" s="7" t="s">
        <v>151</v>
      </c>
      <c r="B273" s="2" t="s">
        <v>392</v>
      </c>
      <c r="C273" s="5">
        <v>428312.25</v>
      </c>
      <c r="D273" s="2">
        <f t="shared" si="9"/>
        <v>1</v>
      </c>
      <c r="E273" s="10">
        <f t="shared" si="8"/>
        <v>372728.7</v>
      </c>
      <c r="F273" s="3">
        <f>C273/E273</f>
        <v>1.1491260265174106</v>
      </c>
    </row>
    <row r="274" spans="1:6" x14ac:dyDescent="0.35">
      <c r="A274" s="6" t="s">
        <v>151</v>
      </c>
      <c r="B274" s="2" t="s">
        <v>420</v>
      </c>
      <c r="C274" s="5">
        <v>372728.7</v>
      </c>
      <c r="D274" s="2">
        <f t="shared" si="9"/>
        <v>2</v>
      </c>
      <c r="E274" s="10">
        <f t="shared" si="8"/>
        <v>0</v>
      </c>
      <c r="F274" s="2"/>
    </row>
    <row r="275" spans="1:6" x14ac:dyDescent="0.35">
      <c r="A275" s="7" t="s">
        <v>24</v>
      </c>
      <c r="B275" s="2" t="s">
        <v>635</v>
      </c>
      <c r="C275" s="5">
        <v>159752</v>
      </c>
      <c r="D275" s="2">
        <f t="shared" si="9"/>
        <v>1</v>
      </c>
      <c r="E275" s="10">
        <f t="shared" si="8"/>
        <v>143189.22499999998</v>
      </c>
      <c r="F275" s="3">
        <f>C275/E275</f>
        <v>1.1156705401541214</v>
      </c>
    </row>
    <row r="276" spans="1:6" x14ac:dyDescent="0.35">
      <c r="A276" s="6" t="s">
        <v>24</v>
      </c>
      <c r="B276" s="2" t="s">
        <v>661</v>
      </c>
      <c r="C276" s="5">
        <v>143189.22499999998</v>
      </c>
      <c r="D276" s="2">
        <f t="shared" si="9"/>
        <v>2</v>
      </c>
      <c r="E276" s="10">
        <f t="shared" si="8"/>
        <v>0</v>
      </c>
      <c r="F276" s="2"/>
    </row>
    <row r="277" spans="1:6" x14ac:dyDescent="0.35">
      <c r="A277" s="6" t="s">
        <v>182</v>
      </c>
      <c r="B277" s="2" t="s">
        <v>866</v>
      </c>
      <c r="C277" s="5">
        <v>76002.375</v>
      </c>
      <c r="D277" s="2">
        <f t="shared" si="9"/>
        <v>1</v>
      </c>
      <c r="E277" s="10">
        <f t="shared" si="8"/>
        <v>0</v>
      </c>
      <c r="F277" s="2"/>
    </row>
    <row r="278" spans="1:6" x14ac:dyDescent="0.35">
      <c r="A278" s="7" t="s">
        <v>39</v>
      </c>
      <c r="B278" s="2" t="s">
        <v>375</v>
      </c>
      <c r="C278" s="5">
        <v>489136</v>
      </c>
      <c r="D278" s="2">
        <f t="shared" si="9"/>
        <v>1</v>
      </c>
      <c r="E278" s="10">
        <f t="shared" si="8"/>
        <v>391724.42500000005</v>
      </c>
      <c r="F278" s="3">
        <f>C278/E278</f>
        <v>1.2486737328161244</v>
      </c>
    </row>
    <row r="279" spans="1:6" x14ac:dyDescent="0.35">
      <c r="A279" s="6" t="s">
        <v>39</v>
      </c>
      <c r="B279" s="2" t="s">
        <v>415</v>
      </c>
      <c r="C279" s="5">
        <v>391724.42500000005</v>
      </c>
      <c r="D279" s="2">
        <f t="shared" si="9"/>
        <v>2</v>
      </c>
      <c r="E279" s="10">
        <f t="shared" si="8"/>
        <v>0</v>
      </c>
      <c r="F279" s="2"/>
    </row>
    <row r="280" spans="1:6" x14ac:dyDescent="0.35">
      <c r="A280" s="6" t="s">
        <v>52</v>
      </c>
      <c r="B280" s="2" t="s">
        <v>211</v>
      </c>
      <c r="C280" s="5">
        <v>4116570.875</v>
      </c>
      <c r="D280" s="2">
        <f t="shared" si="9"/>
        <v>1</v>
      </c>
      <c r="E280" s="10">
        <f t="shared" si="8"/>
        <v>0</v>
      </c>
      <c r="F280" s="2"/>
    </row>
    <row r="281" spans="1:6" x14ac:dyDescent="0.35">
      <c r="A281" s="7" t="s">
        <v>95</v>
      </c>
      <c r="B281" s="2" t="s">
        <v>310</v>
      </c>
      <c r="C281" s="5">
        <v>945969.15</v>
      </c>
      <c r="D281" s="2">
        <f t="shared" si="9"/>
        <v>1</v>
      </c>
      <c r="E281" s="10">
        <f t="shared" si="8"/>
        <v>882151</v>
      </c>
      <c r="F281" s="3">
        <f>C281/E281</f>
        <v>1.0723437937495961</v>
      </c>
    </row>
    <row r="282" spans="1:6" x14ac:dyDescent="0.35">
      <c r="A282" s="6" t="s">
        <v>95</v>
      </c>
      <c r="B282" s="2" t="s">
        <v>313</v>
      </c>
      <c r="C282" s="5">
        <v>882151</v>
      </c>
      <c r="D282" s="2">
        <f t="shared" si="9"/>
        <v>2</v>
      </c>
      <c r="E282" s="10">
        <f t="shared" si="8"/>
        <v>0</v>
      </c>
      <c r="F282" s="2"/>
    </row>
    <row r="283" spans="1:6" x14ac:dyDescent="0.35">
      <c r="A283" s="6" t="s">
        <v>95</v>
      </c>
      <c r="B283" s="2" t="s">
        <v>314</v>
      </c>
      <c r="C283" s="5">
        <v>882151</v>
      </c>
      <c r="D283" s="2">
        <f t="shared" si="9"/>
        <v>3</v>
      </c>
      <c r="E283" s="10">
        <f t="shared" si="8"/>
        <v>0</v>
      </c>
      <c r="F283" s="2"/>
    </row>
    <row r="284" spans="1:6" x14ac:dyDescent="0.35">
      <c r="A284" s="7" t="s">
        <v>17</v>
      </c>
      <c r="B284" s="2" t="s">
        <v>498</v>
      </c>
      <c r="C284" s="5">
        <v>263152.375</v>
      </c>
      <c r="D284" s="2">
        <f t="shared" si="9"/>
        <v>1</v>
      </c>
      <c r="E284" s="10">
        <f t="shared" si="8"/>
        <v>259315.8</v>
      </c>
      <c r="F284" s="3">
        <f>C284/E284</f>
        <v>1.0147949912809016</v>
      </c>
    </row>
    <row r="285" spans="1:6" x14ac:dyDescent="0.35">
      <c r="A285" s="6" t="s">
        <v>17</v>
      </c>
      <c r="B285" s="2" t="s">
        <v>503</v>
      </c>
      <c r="C285" s="5">
        <v>259315.8</v>
      </c>
      <c r="D285" s="2">
        <f t="shared" si="9"/>
        <v>2</v>
      </c>
      <c r="E285" s="10">
        <f t="shared" si="8"/>
        <v>0</v>
      </c>
      <c r="F285" s="2"/>
    </row>
    <row r="286" spans="1:6" x14ac:dyDescent="0.35">
      <c r="A286" s="6" t="s">
        <v>177</v>
      </c>
      <c r="B286" s="2" t="s">
        <v>971</v>
      </c>
      <c r="C286" s="5">
        <v>54948</v>
      </c>
      <c r="D286" s="2">
        <f t="shared" si="9"/>
        <v>1</v>
      </c>
      <c r="E286" s="10">
        <f t="shared" si="8"/>
        <v>0</v>
      </c>
      <c r="F286" s="2"/>
    </row>
    <row r="287" spans="1:6" x14ac:dyDescent="0.35">
      <c r="A287" s="7" t="s">
        <v>48</v>
      </c>
      <c r="B287" s="2" t="s">
        <v>381</v>
      </c>
      <c r="C287" s="5">
        <v>472479.65</v>
      </c>
      <c r="D287" s="2">
        <f t="shared" si="9"/>
        <v>1</v>
      </c>
      <c r="E287" s="10">
        <f t="shared" si="8"/>
        <v>389010.75</v>
      </c>
      <c r="F287" s="3">
        <f>C287/E287</f>
        <v>1.2145670781591511</v>
      </c>
    </row>
    <row r="288" spans="1:6" x14ac:dyDescent="0.35">
      <c r="A288" s="6" t="s">
        <v>48</v>
      </c>
      <c r="B288" s="2" t="s">
        <v>416</v>
      </c>
      <c r="C288" s="5">
        <v>389010.75</v>
      </c>
      <c r="D288" s="2">
        <f t="shared" si="9"/>
        <v>2</v>
      </c>
      <c r="E288" s="10">
        <f t="shared" si="8"/>
        <v>0</v>
      </c>
      <c r="F288" s="2"/>
    </row>
    <row r="289" spans="1:6" x14ac:dyDescent="0.35">
      <c r="A289" s="7" t="s">
        <v>113</v>
      </c>
      <c r="B289" s="2" t="s">
        <v>386</v>
      </c>
      <c r="C289" s="5">
        <v>443845.69999999995</v>
      </c>
      <c r="D289" s="2">
        <f t="shared" si="9"/>
        <v>1</v>
      </c>
      <c r="E289" s="10">
        <f t="shared" si="8"/>
        <v>161623.5</v>
      </c>
      <c r="F289" s="3">
        <f>C289/E289</f>
        <v>2.7461705754423087</v>
      </c>
    </row>
    <row r="290" spans="1:6" x14ac:dyDescent="0.35">
      <c r="A290" s="6" t="s">
        <v>113</v>
      </c>
      <c r="B290" s="2" t="s">
        <v>627</v>
      </c>
      <c r="C290" s="5">
        <v>161623.5</v>
      </c>
      <c r="D290" s="2">
        <f t="shared" si="9"/>
        <v>2</v>
      </c>
      <c r="E290" s="10">
        <f t="shared" si="8"/>
        <v>0</v>
      </c>
      <c r="F290" s="2"/>
    </row>
    <row r="291" spans="1:6" x14ac:dyDescent="0.35">
      <c r="A291" s="7" t="s">
        <v>141</v>
      </c>
      <c r="B291" s="2" t="s">
        <v>225</v>
      </c>
      <c r="C291" s="5">
        <v>2713881.625</v>
      </c>
      <c r="D291" s="2">
        <f t="shared" si="9"/>
        <v>1</v>
      </c>
      <c r="E291" s="10">
        <f t="shared" si="8"/>
        <v>2713881.625</v>
      </c>
      <c r="F291" s="3">
        <f>C291/E291</f>
        <v>1</v>
      </c>
    </row>
    <row r="292" spans="1:6" x14ac:dyDescent="0.35">
      <c r="A292" s="6" t="s">
        <v>141</v>
      </c>
      <c r="B292" s="2" t="s">
        <v>226</v>
      </c>
      <c r="C292" s="5">
        <v>2713881.625</v>
      </c>
      <c r="D292" s="2">
        <f t="shared" si="9"/>
        <v>2</v>
      </c>
      <c r="E292" s="10">
        <f t="shared" si="8"/>
        <v>0</v>
      </c>
      <c r="F292" s="2"/>
    </row>
    <row r="293" spans="1:6" x14ac:dyDescent="0.35">
      <c r="A293" s="7" t="s">
        <v>119</v>
      </c>
      <c r="B293" s="2" t="s">
        <v>210</v>
      </c>
      <c r="C293" s="5">
        <v>4204063.5</v>
      </c>
      <c r="D293" s="2">
        <f t="shared" si="9"/>
        <v>1</v>
      </c>
      <c r="E293" s="10">
        <f t="shared" si="8"/>
        <v>3900880.5</v>
      </c>
      <c r="F293" s="3">
        <f>C293/E293</f>
        <v>1.0777216836045094</v>
      </c>
    </row>
    <row r="294" spans="1:6" x14ac:dyDescent="0.35">
      <c r="A294" s="6" t="s">
        <v>119</v>
      </c>
      <c r="B294" s="2" t="s">
        <v>212</v>
      </c>
      <c r="C294" s="5">
        <v>3900880.5</v>
      </c>
      <c r="D294" s="2">
        <f t="shared" si="9"/>
        <v>2</v>
      </c>
      <c r="E294" s="10">
        <f t="shared" si="8"/>
        <v>0</v>
      </c>
      <c r="F294" s="2"/>
    </row>
    <row r="295" spans="1:6" x14ac:dyDescent="0.35">
      <c r="A295" s="7" t="s">
        <v>121</v>
      </c>
      <c r="B295" s="2" t="s">
        <v>345</v>
      </c>
      <c r="C295" s="5">
        <v>599086.625</v>
      </c>
      <c r="D295" s="2">
        <f t="shared" si="9"/>
        <v>1</v>
      </c>
      <c r="E295" s="10">
        <f t="shared" si="8"/>
        <v>91535.824999999997</v>
      </c>
      <c r="F295" s="3">
        <f>C295/E295</f>
        <v>6.5448323101911194</v>
      </c>
    </row>
    <row r="296" spans="1:6" x14ac:dyDescent="0.35">
      <c r="A296" s="6" t="s">
        <v>121</v>
      </c>
      <c r="B296" s="2" t="s">
        <v>791</v>
      </c>
      <c r="C296" s="5">
        <v>91535.824999999997</v>
      </c>
      <c r="D296" s="2">
        <f t="shared" si="9"/>
        <v>2</v>
      </c>
      <c r="E296" s="10">
        <f t="shared" si="8"/>
        <v>0</v>
      </c>
      <c r="F296" s="2"/>
    </row>
    <row r="297" spans="1:6" x14ac:dyDescent="0.35">
      <c r="A297" s="7" t="s">
        <v>171</v>
      </c>
      <c r="B297" s="2" t="s">
        <v>382</v>
      </c>
      <c r="C297" s="5">
        <v>461624.95</v>
      </c>
      <c r="D297" s="2">
        <f t="shared" si="9"/>
        <v>1</v>
      </c>
      <c r="E297" s="10">
        <f t="shared" si="8"/>
        <v>134486.75</v>
      </c>
      <c r="F297" s="3">
        <f>C297/E297</f>
        <v>3.4324939073923639</v>
      </c>
    </row>
    <row r="298" spans="1:6" x14ac:dyDescent="0.35">
      <c r="A298" s="6" t="s">
        <v>171</v>
      </c>
      <c r="B298" s="2" t="s">
        <v>690</v>
      </c>
      <c r="C298" s="5">
        <v>134486.75</v>
      </c>
      <c r="D298" s="2">
        <f t="shared" si="9"/>
        <v>2</v>
      </c>
      <c r="E298" s="10">
        <f t="shared" si="8"/>
        <v>0</v>
      </c>
      <c r="F298" s="2"/>
    </row>
    <row r="299" spans="1:6" x14ac:dyDescent="0.35">
      <c r="A299" s="7" t="s">
        <v>34</v>
      </c>
      <c r="B299" s="2" t="s">
        <v>300</v>
      </c>
      <c r="C299" s="5">
        <v>1037485.5</v>
      </c>
      <c r="D299" s="2">
        <f t="shared" si="9"/>
        <v>1</v>
      </c>
      <c r="E299" s="10">
        <f t="shared" si="8"/>
        <v>1025320.75</v>
      </c>
      <c r="F299" s="3">
        <f>C299/E299</f>
        <v>1.011864336111407</v>
      </c>
    </row>
    <row r="300" spans="1:6" x14ac:dyDescent="0.35">
      <c r="A300" s="6" t="s">
        <v>34</v>
      </c>
      <c r="B300" s="2" t="s">
        <v>302</v>
      </c>
      <c r="C300" s="5">
        <v>1025320.75</v>
      </c>
      <c r="D300" s="2">
        <f t="shared" si="9"/>
        <v>2</v>
      </c>
      <c r="E300" s="10">
        <f t="shared" si="8"/>
        <v>0</v>
      </c>
      <c r="F300" s="2"/>
    </row>
    <row r="301" spans="1:6" x14ac:dyDescent="0.35">
      <c r="A301" s="7" t="s">
        <v>13</v>
      </c>
      <c r="B301" s="2" t="s">
        <v>833</v>
      </c>
      <c r="C301" s="5">
        <v>82926.925000000003</v>
      </c>
      <c r="D301" s="2">
        <f t="shared" si="9"/>
        <v>1</v>
      </c>
      <c r="E301" s="10">
        <f t="shared" si="8"/>
        <v>65241.25</v>
      </c>
      <c r="F301" s="3">
        <f>C301/E301</f>
        <v>1.2710811794685111</v>
      </c>
    </row>
    <row r="302" spans="1:6" x14ac:dyDescent="0.35">
      <c r="A302" s="6" t="s">
        <v>13</v>
      </c>
      <c r="B302" s="2" t="s">
        <v>923</v>
      </c>
      <c r="C302" s="5">
        <v>65241.25</v>
      </c>
      <c r="D302" s="2">
        <f t="shared" si="9"/>
        <v>2</v>
      </c>
      <c r="E302" s="10">
        <f t="shared" si="8"/>
        <v>0</v>
      </c>
      <c r="F302" s="2"/>
    </row>
    <row r="303" spans="1:6" x14ac:dyDescent="0.35">
      <c r="A303" s="7" t="s">
        <v>18</v>
      </c>
      <c r="B303" s="2" t="s">
        <v>380</v>
      </c>
      <c r="C303" s="5">
        <v>474809.66749999998</v>
      </c>
      <c r="D303" s="2">
        <f t="shared" si="9"/>
        <v>1</v>
      </c>
      <c r="E303" s="10">
        <f t="shared" si="8"/>
        <v>372167.25</v>
      </c>
      <c r="F303" s="3">
        <f>C303/E303</f>
        <v>1.2757964799428214</v>
      </c>
    </row>
    <row r="304" spans="1:6" x14ac:dyDescent="0.35">
      <c r="A304" s="6" t="s">
        <v>18</v>
      </c>
      <c r="B304" s="2" t="s">
        <v>421</v>
      </c>
      <c r="C304" s="5">
        <v>372167.25</v>
      </c>
      <c r="D304" s="2">
        <f t="shared" si="9"/>
        <v>2</v>
      </c>
      <c r="E304" s="10">
        <f t="shared" si="8"/>
        <v>0</v>
      </c>
      <c r="F304" s="2"/>
    </row>
    <row r="305" spans="1:6" x14ac:dyDescent="0.35">
      <c r="A305" s="6" t="s">
        <v>157</v>
      </c>
      <c r="B305" s="2" t="s">
        <v>237</v>
      </c>
      <c r="C305" s="5">
        <v>2356893</v>
      </c>
      <c r="D305" s="2">
        <f t="shared" si="9"/>
        <v>1</v>
      </c>
      <c r="E305" s="10">
        <f t="shared" si="8"/>
        <v>0</v>
      </c>
      <c r="F305" s="2"/>
    </row>
    <row r="306" spans="1:6" x14ac:dyDescent="0.35">
      <c r="A306" s="6" t="s">
        <v>175</v>
      </c>
      <c r="B306" s="2" t="s">
        <v>309</v>
      </c>
      <c r="C306" s="5">
        <v>953268</v>
      </c>
      <c r="D306" s="2">
        <f t="shared" si="9"/>
        <v>1</v>
      </c>
      <c r="E306" s="10">
        <f t="shared" si="8"/>
        <v>0</v>
      </c>
      <c r="F306" s="2"/>
    </row>
    <row r="307" spans="1:6" x14ac:dyDescent="0.35">
      <c r="A307" s="7" t="s">
        <v>11</v>
      </c>
      <c r="B307" s="2" t="s">
        <v>821</v>
      </c>
      <c r="C307" s="5">
        <v>84892</v>
      </c>
      <c r="D307" s="2">
        <f t="shared" si="9"/>
        <v>1</v>
      </c>
      <c r="E307" s="10">
        <f t="shared" si="8"/>
        <v>84892</v>
      </c>
      <c r="F307" s="3">
        <f>C307/E307</f>
        <v>1</v>
      </c>
    </row>
    <row r="308" spans="1:6" x14ac:dyDescent="0.35">
      <c r="A308" s="6" t="s">
        <v>11</v>
      </c>
      <c r="B308" s="2" t="s">
        <v>822</v>
      </c>
      <c r="C308" s="5">
        <v>84892</v>
      </c>
      <c r="D308" s="2">
        <f t="shared" si="9"/>
        <v>2</v>
      </c>
      <c r="E308" s="10">
        <f t="shared" si="8"/>
        <v>0</v>
      </c>
      <c r="F308" s="2"/>
    </row>
    <row r="309" spans="1:6" x14ac:dyDescent="0.35">
      <c r="A309" s="6" t="s">
        <v>11</v>
      </c>
      <c r="B309" s="2" t="s">
        <v>823</v>
      </c>
      <c r="C309" s="5">
        <v>84892</v>
      </c>
      <c r="D309" s="2">
        <f t="shared" si="9"/>
        <v>3</v>
      </c>
      <c r="E309" s="10">
        <f t="shared" si="8"/>
        <v>0</v>
      </c>
      <c r="F309" s="2"/>
    </row>
    <row r="310" spans="1:6" x14ac:dyDescent="0.35">
      <c r="A310" s="6" t="s">
        <v>11</v>
      </c>
      <c r="B310" s="2" t="s">
        <v>824</v>
      </c>
      <c r="C310" s="5">
        <v>84892</v>
      </c>
      <c r="D310" s="2">
        <f t="shared" si="9"/>
        <v>4</v>
      </c>
      <c r="E310" s="10">
        <f t="shared" si="8"/>
        <v>0</v>
      </c>
      <c r="F310" s="2"/>
    </row>
    <row r="311" spans="1:6" x14ac:dyDescent="0.35">
      <c r="A311" s="6" t="s">
        <v>6</v>
      </c>
      <c r="B311" s="2" t="s">
        <v>682</v>
      </c>
      <c r="C311" s="5">
        <v>137294</v>
      </c>
      <c r="D311" s="2">
        <f t="shared" si="9"/>
        <v>1</v>
      </c>
      <c r="E311" s="10">
        <f t="shared" si="8"/>
        <v>0</v>
      </c>
      <c r="F311" s="2"/>
    </row>
    <row r="312" spans="1:6" x14ac:dyDescent="0.35">
      <c r="A312" s="7" t="s">
        <v>23</v>
      </c>
      <c r="B312" s="2" t="s">
        <v>459</v>
      </c>
      <c r="C312" s="5">
        <v>313589.3</v>
      </c>
      <c r="D312" s="2">
        <f t="shared" si="9"/>
        <v>1</v>
      </c>
      <c r="E312" s="10">
        <f t="shared" si="8"/>
        <v>263713.82500000001</v>
      </c>
      <c r="F312" s="3">
        <f>C312/E312</f>
        <v>1.189127267028947</v>
      </c>
    </row>
    <row r="313" spans="1:6" x14ac:dyDescent="0.35">
      <c r="A313" s="6" t="s">
        <v>23</v>
      </c>
      <c r="B313" s="2" t="s">
        <v>496</v>
      </c>
      <c r="C313" s="5">
        <v>263713.82500000001</v>
      </c>
      <c r="D313" s="2">
        <f t="shared" si="9"/>
        <v>2</v>
      </c>
      <c r="E313" s="10">
        <f t="shared" si="8"/>
        <v>0</v>
      </c>
      <c r="F313" s="2"/>
    </row>
    <row r="314" spans="1:6" x14ac:dyDescent="0.35">
      <c r="A314" s="7" t="s">
        <v>156</v>
      </c>
      <c r="B314" s="2" t="s">
        <v>227</v>
      </c>
      <c r="C314" s="5">
        <v>2661011.75</v>
      </c>
      <c r="D314" s="2">
        <f t="shared" si="9"/>
        <v>1</v>
      </c>
      <c r="E314" s="10">
        <f t="shared" si="8"/>
        <v>1041041.3500000001</v>
      </c>
      <c r="F314" s="3">
        <f>C314/E314</f>
        <v>2.5561057204884317</v>
      </c>
    </row>
    <row r="315" spans="1:6" x14ac:dyDescent="0.35">
      <c r="A315" s="6" t="s">
        <v>156</v>
      </c>
      <c r="B315" s="2" t="s">
        <v>299</v>
      </c>
      <c r="C315" s="5">
        <v>1041041.3500000001</v>
      </c>
      <c r="D315" s="2">
        <f t="shared" si="9"/>
        <v>2</v>
      </c>
      <c r="E315" s="10">
        <f t="shared" si="8"/>
        <v>0</v>
      </c>
      <c r="F315" s="2"/>
    </row>
    <row r="316" spans="1:6" x14ac:dyDescent="0.35">
      <c r="A316" s="7" t="s">
        <v>115</v>
      </c>
      <c r="B316" s="2" t="s">
        <v>857</v>
      </c>
      <c r="C316" s="5">
        <v>79090.350000000006</v>
      </c>
      <c r="D316" s="2">
        <f t="shared" si="9"/>
        <v>1</v>
      </c>
      <c r="E316" s="10">
        <f t="shared" si="8"/>
        <v>48959.199999999997</v>
      </c>
      <c r="F316" s="3">
        <f>C316/E316</f>
        <v>1.6154338714684882</v>
      </c>
    </row>
    <row r="317" spans="1:6" x14ac:dyDescent="0.35">
      <c r="A317" s="6" t="s">
        <v>115</v>
      </c>
      <c r="B317" s="2" t="s">
        <v>997</v>
      </c>
      <c r="C317" s="5">
        <v>48959.199999999997</v>
      </c>
      <c r="D317" s="2">
        <f t="shared" si="9"/>
        <v>2</v>
      </c>
      <c r="E317" s="10">
        <f t="shared" si="8"/>
        <v>0</v>
      </c>
      <c r="F317" s="2"/>
    </row>
    <row r="318" spans="1:6" x14ac:dyDescent="0.35">
      <c r="A318" s="7" t="s">
        <v>140</v>
      </c>
      <c r="B318" s="2" t="s">
        <v>648</v>
      </c>
      <c r="C318" s="5">
        <v>152359.57499999998</v>
      </c>
      <c r="D318" s="2">
        <f t="shared" si="9"/>
        <v>1</v>
      </c>
      <c r="E318" s="10">
        <f t="shared" si="8"/>
        <v>39133.824999999997</v>
      </c>
      <c r="F318" s="3">
        <f>C318/E318</f>
        <v>3.8932962724701712</v>
      </c>
    </row>
    <row r="319" spans="1:6" x14ac:dyDescent="0.35">
      <c r="A319" s="6" t="s">
        <v>140</v>
      </c>
      <c r="B319" s="2" t="s">
        <v>1048</v>
      </c>
      <c r="C319" s="5">
        <v>39133.824999999997</v>
      </c>
      <c r="D319" s="2">
        <f t="shared" si="9"/>
        <v>2</v>
      </c>
      <c r="E319" s="10">
        <f t="shared" si="8"/>
        <v>0</v>
      </c>
      <c r="F319" s="2"/>
    </row>
    <row r="320" spans="1:6" x14ac:dyDescent="0.35">
      <c r="A320" s="6" t="s">
        <v>84</v>
      </c>
      <c r="B320" s="2" t="s">
        <v>566</v>
      </c>
      <c r="C320" s="5">
        <v>203732.25</v>
      </c>
      <c r="D320" s="2">
        <f t="shared" si="9"/>
        <v>1</v>
      </c>
      <c r="E320" s="10">
        <f t="shared" si="8"/>
        <v>0</v>
      </c>
      <c r="F320" s="2"/>
    </row>
    <row r="321" spans="1:6" x14ac:dyDescent="0.35">
      <c r="A321" s="6" t="s">
        <v>102</v>
      </c>
      <c r="B321" s="2" t="s">
        <v>126</v>
      </c>
      <c r="C321" s="5">
        <v>12650143</v>
      </c>
      <c r="D321" s="2">
        <f t="shared" si="9"/>
        <v>1</v>
      </c>
      <c r="E321" s="10">
        <f t="shared" si="8"/>
        <v>0</v>
      </c>
      <c r="F321" s="2"/>
    </row>
    <row r="322" spans="1:6" x14ac:dyDescent="0.35">
      <c r="A322" s="6" t="s">
        <v>127</v>
      </c>
      <c r="B322" s="2" t="s">
        <v>257</v>
      </c>
      <c r="C322" s="5">
        <v>1608293</v>
      </c>
      <c r="D322" s="2">
        <f t="shared" si="9"/>
        <v>1</v>
      </c>
      <c r="E322" s="10">
        <f t="shared" si="8"/>
        <v>0</v>
      </c>
      <c r="F322" s="2"/>
    </row>
    <row r="323" spans="1:6" x14ac:dyDescent="0.35">
      <c r="A323" s="7" t="s">
        <v>28</v>
      </c>
      <c r="B323" s="2" t="s">
        <v>189</v>
      </c>
      <c r="C323" s="5">
        <v>26110906.75</v>
      </c>
      <c r="D323" s="2">
        <f t="shared" si="9"/>
        <v>1</v>
      </c>
      <c r="E323" s="10">
        <f t="shared" si="8"/>
        <v>2433156.625</v>
      </c>
      <c r="F323" s="3">
        <f>C323/E323</f>
        <v>10.731288928019584</v>
      </c>
    </row>
    <row r="324" spans="1:6" x14ac:dyDescent="0.35">
      <c r="A324" s="6" t="s">
        <v>28</v>
      </c>
      <c r="B324" s="2" t="s">
        <v>233</v>
      </c>
      <c r="C324" s="5">
        <v>2433156.625</v>
      </c>
      <c r="D324" s="2">
        <f t="shared" si="9"/>
        <v>2</v>
      </c>
      <c r="E324" s="10">
        <f t="shared" ref="E324" si="10">IF(AND(A324=A325,D325=2),C325,0)</f>
        <v>0</v>
      </c>
      <c r="F324" s="2"/>
    </row>
  </sheetData>
  <autoFilter ref="A2:E32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27"/>
  <sheetViews>
    <sheetView zoomScaleNormal="100" workbookViewId="0">
      <selection activeCell="B9" sqref="B9"/>
    </sheetView>
  </sheetViews>
  <sheetFormatPr defaultRowHeight="14.5" x14ac:dyDescent="0.35"/>
  <cols>
    <col min="1" max="1" width="21.08984375" bestFit="1" customWidth="1"/>
    <col min="2" max="2" width="15.6328125" customWidth="1"/>
    <col min="3" max="3" width="13.6328125" customWidth="1"/>
    <col min="4" max="4" width="15" bestFit="1" customWidth="1"/>
  </cols>
  <sheetData>
    <row r="3" spans="1:3" x14ac:dyDescent="0.35">
      <c r="A3" s="4" t="s">
        <v>187</v>
      </c>
      <c r="B3" s="2"/>
      <c r="C3" s="2"/>
    </row>
    <row r="4" spans="1:3" x14ac:dyDescent="0.35">
      <c r="A4" s="4" t="s">
        <v>0</v>
      </c>
      <c r="B4" s="4" t="s">
        <v>1</v>
      </c>
      <c r="C4" s="2" t="s">
        <v>188</v>
      </c>
    </row>
    <row r="5" spans="1:3" x14ac:dyDescent="0.35">
      <c r="A5" s="2" t="s">
        <v>134</v>
      </c>
      <c r="B5" s="2" t="s">
        <v>525</v>
      </c>
      <c r="C5" s="5">
        <v>237419.25</v>
      </c>
    </row>
    <row r="6" spans="1:3" x14ac:dyDescent="0.35">
      <c r="A6" s="2" t="s">
        <v>169</v>
      </c>
      <c r="B6" s="2" t="s">
        <v>471</v>
      </c>
      <c r="C6" s="5">
        <v>291973.47499999998</v>
      </c>
    </row>
    <row r="7" spans="1:3" x14ac:dyDescent="0.35">
      <c r="A7" s="2"/>
      <c r="B7" s="2" t="s">
        <v>606</v>
      </c>
      <c r="C7" s="5">
        <v>178467</v>
      </c>
    </row>
    <row r="8" spans="1:3" x14ac:dyDescent="0.35">
      <c r="A8" s="2" t="s">
        <v>37</v>
      </c>
      <c r="B8" s="2" t="s">
        <v>278</v>
      </c>
      <c r="C8" s="5">
        <v>1211182.2222500001</v>
      </c>
    </row>
    <row r="9" spans="1:3" x14ac:dyDescent="0.35">
      <c r="A9" s="2" t="s">
        <v>125</v>
      </c>
      <c r="B9" s="2" t="s">
        <v>870</v>
      </c>
      <c r="C9" s="5">
        <v>74352.647750000004</v>
      </c>
    </row>
    <row r="10" spans="1:3" x14ac:dyDescent="0.35">
      <c r="A10" s="2" t="s">
        <v>64</v>
      </c>
      <c r="B10" s="2" t="s">
        <v>378</v>
      </c>
      <c r="C10" s="5">
        <v>483053.625</v>
      </c>
    </row>
    <row r="11" spans="1:3" x14ac:dyDescent="0.35">
      <c r="A11" s="2"/>
      <c r="B11" s="2" t="s">
        <v>469</v>
      </c>
      <c r="C11" s="5">
        <v>295155.02500000002</v>
      </c>
    </row>
    <row r="12" spans="1:3" x14ac:dyDescent="0.35">
      <c r="A12" s="2" t="s">
        <v>22</v>
      </c>
      <c r="B12" s="2" t="s">
        <v>371</v>
      </c>
      <c r="C12" s="5">
        <v>499429.25</v>
      </c>
    </row>
    <row r="13" spans="1:3" x14ac:dyDescent="0.35">
      <c r="A13" s="2"/>
      <c r="B13" s="2" t="s">
        <v>372</v>
      </c>
      <c r="C13" s="5">
        <v>499429.25</v>
      </c>
    </row>
    <row r="14" spans="1:3" x14ac:dyDescent="0.35">
      <c r="A14" s="2" t="s">
        <v>3</v>
      </c>
      <c r="B14" s="2" t="s">
        <v>218</v>
      </c>
      <c r="C14" s="5">
        <v>3266442</v>
      </c>
    </row>
    <row r="15" spans="1:3" x14ac:dyDescent="0.35">
      <c r="A15" s="2"/>
      <c r="B15" s="2" t="s">
        <v>487</v>
      </c>
      <c r="C15" s="5">
        <v>273258.47499999998</v>
      </c>
    </row>
    <row r="16" spans="1:3" x14ac:dyDescent="0.35">
      <c r="A16" s="2" t="s">
        <v>106</v>
      </c>
      <c r="B16" s="2" t="s">
        <v>289</v>
      </c>
      <c r="C16" s="5">
        <v>1102988</v>
      </c>
    </row>
    <row r="17" spans="1:3" x14ac:dyDescent="0.35">
      <c r="A17" s="2"/>
      <c r="B17" s="2" t="s">
        <v>298</v>
      </c>
      <c r="C17" s="5">
        <v>1045907.25</v>
      </c>
    </row>
    <row r="18" spans="1:3" x14ac:dyDescent="0.35">
      <c r="A18" s="2" t="s">
        <v>144</v>
      </c>
      <c r="B18" s="2" t="s">
        <v>910</v>
      </c>
      <c r="C18" s="5">
        <v>68048.5</v>
      </c>
    </row>
    <row r="19" spans="1:3" x14ac:dyDescent="0.35">
      <c r="A19" s="2"/>
      <c r="B19" s="2" t="s">
        <v>1119</v>
      </c>
      <c r="C19" s="5">
        <v>21392.005000000001</v>
      </c>
    </row>
    <row r="20" spans="1:3" x14ac:dyDescent="0.35">
      <c r="A20" s="2" t="s">
        <v>114</v>
      </c>
      <c r="B20" s="2" t="s">
        <v>223</v>
      </c>
      <c r="C20" s="5">
        <v>2830850.375</v>
      </c>
    </row>
    <row r="21" spans="1:3" x14ac:dyDescent="0.35">
      <c r="A21" s="2"/>
      <c r="B21" s="2" t="s">
        <v>241</v>
      </c>
      <c r="C21" s="5">
        <v>2293355.5750000002</v>
      </c>
    </row>
    <row r="22" spans="1:3" x14ac:dyDescent="0.35">
      <c r="A22" s="2" t="s">
        <v>43</v>
      </c>
      <c r="B22" s="2" t="s">
        <v>476</v>
      </c>
      <c r="C22" s="5">
        <v>286096.96499999997</v>
      </c>
    </row>
    <row r="23" spans="1:3" x14ac:dyDescent="0.35">
      <c r="A23" s="2"/>
      <c r="B23" s="2" t="s">
        <v>477</v>
      </c>
      <c r="C23" s="5">
        <v>284510.86875000002</v>
      </c>
    </row>
    <row r="24" spans="1:3" x14ac:dyDescent="0.35">
      <c r="A24" s="2" t="s">
        <v>136</v>
      </c>
      <c r="B24" s="2" t="s">
        <v>449</v>
      </c>
      <c r="C24" s="5">
        <v>323227.52500000002</v>
      </c>
    </row>
    <row r="25" spans="1:3" x14ac:dyDescent="0.35">
      <c r="A25" s="2" t="s">
        <v>30</v>
      </c>
      <c r="B25" s="2" t="s">
        <v>196</v>
      </c>
      <c r="C25" s="5">
        <v>11340093</v>
      </c>
    </row>
    <row r="26" spans="1:3" x14ac:dyDescent="0.35">
      <c r="A26" s="2"/>
      <c r="B26" s="2" t="s">
        <v>198</v>
      </c>
      <c r="C26" s="5">
        <v>7877818</v>
      </c>
    </row>
    <row r="27" spans="1:3" x14ac:dyDescent="0.35">
      <c r="A27" s="2"/>
      <c r="B27" s="2" t="s">
        <v>199</v>
      </c>
      <c r="C27" s="5">
        <v>7877818</v>
      </c>
    </row>
    <row r="28" spans="1:3" x14ac:dyDescent="0.35">
      <c r="A28" s="2" t="s">
        <v>161</v>
      </c>
      <c r="B28" s="2" t="s">
        <v>203</v>
      </c>
      <c r="C28" s="5">
        <v>6388852.5999999996</v>
      </c>
    </row>
    <row r="29" spans="1:3" x14ac:dyDescent="0.35">
      <c r="A29" s="2" t="s">
        <v>45</v>
      </c>
      <c r="B29" s="2" t="s">
        <v>206</v>
      </c>
      <c r="C29" s="5">
        <v>5611057.2000000002</v>
      </c>
    </row>
    <row r="30" spans="1:3" x14ac:dyDescent="0.35">
      <c r="A30" s="2"/>
      <c r="B30" s="2" t="s">
        <v>208</v>
      </c>
      <c r="C30" s="5">
        <v>5020393.085</v>
      </c>
    </row>
    <row r="31" spans="1:3" x14ac:dyDescent="0.35">
      <c r="A31" s="2" t="s">
        <v>7</v>
      </c>
      <c r="B31" s="2" t="s">
        <v>267</v>
      </c>
      <c r="C31" s="5">
        <v>1322234.2250000001</v>
      </c>
    </row>
    <row r="32" spans="1:3" x14ac:dyDescent="0.35">
      <c r="A32" s="2"/>
      <c r="B32" s="2" t="s">
        <v>268</v>
      </c>
      <c r="C32" s="5">
        <v>1322234.2250000001</v>
      </c>
    </row>
    <row r="33" spans="1:3" x14ac:dyDescent="0.35">
      <c r="A33" s="2" t="s">
        <v>86</v>
      </c>
      <c r="B33" s="2" t="s">
        <v>389</v>
      </c>
      <c r="C33" s="5">
        <v>429248</v>
      </c>
    </row>
    <row r="34" spans="1:3" x14ac:dyDescent="0.35">
      <c r="A34" s="2"/>
      <c r="B34" s="2" t="s">
        <v>431</v>
      </c>
      <c r="C34" s="5">
        <v>354388</v>
      </c>
    </row>
    <row r="35" spans="1:3" x14ac:dyDescent="0.35">
      <c r="A35" s="2" t="s">
        <v>72</v>
      </c>
      <c r="B35" s="2" t="s">
        <v>437</v>
      </c>
      <c r="C35" s="5">
        <v>342878.27500000002</v>
      </c>
    </row>
    <row r="36" spans="1:3" x14ac:dyDescent="0.35">
      <c r="A36" s="2"/>
      <c r="B36" s="2" t="s">
        <v>499</v>
      </c>
      <c r="C36" s="5">
        <v>262497.34999999998</v>
      </c>
    </row>
    <row r="37" spans="1:3" x14ac:dyDescent="0.35">
      <c r="A37" s="2" t="s">
        <v>36</v>
      </c>
      <c r="B37" s="2" t="s">
        <v>443</v>
      </c>
      <c r="C37" s="5">
        <v>331930</v>
      </c>
    </row>
    <row r="38" spans="1:3" x14ac:dyDescent="0.35">
      <c r="A38" s="2"/>
      <c r="B38" s="2" t="s">
        <v>490</v>
      </c>
      <c r="C38" s="5">
        <v>269702.625</v>
      </c>
    </row>
    <row r="39" spans="1:3" x14ac:dyDescent="0.35">
      <c r="A39" s="2" t="s">
        <v>87</v>
      </c>
      <c r="B39" s="2" t="s">
        <v>560</v>
      </c>
      <c r="C39" s="5">
        <v>207849.55</v>
      </c>
    </row>
    <row r="40" spans="1:3" x14ac:dyDescent="0.35">
      <c r="A40" s="2" t="s">
        <v>147</v>
      </c>
      <c r="B40" s="2" t="s">
        <v>328</v>
      </c>
      <c r="C40" s="5">
        <v>719330.5</v>
      </c>
    </row>
    <row r="41" spans="1:3" x14ac:dyDescent="0.35">
      <c r="A41" s="2"/>
      <c r="B41" s="2" t="s">
        <v>329</v>
      </c>
      <c r="C41" s="5">
        <v>719330.5</v>
      </c>
    </row>
    <row r="42" spans="1:3" x14ac:dyDescent="0.35">
      <c r="A42" s="2"/>
      <c r="B42" s="2" t="s">
        <v>330</v>
      </c>
      <c r="C42" s="5">
        <v>719330.5</v>
      </c>
    </row>
    <row r="43" spans="1:3" x14ac:dyDescent="0.35">
      <c r="A43" s="2"/>
      <c r="B43" s="2" t="s">
        <v>331</v>
      </c>
      <c r="C43" s="5">
        <v>719330.5</v>
      </c>
    </row>
    <row r="44" spans="1:3" x14ac:dyDescent="0.35">
      <c r="A44" s="2" t="s">
        <v>163</v>
      </c>
      <c r="B44" s="2" t="s">
        <v>808</v>
      </c>
      <c r="C44" s="5">
        <v>88575.111999999994</v>
      </c>
    </row>
    <row r="45" spans="1:3" x14ac:dyDescent="0.35">
      <c r="A45" s="2" t="s">
        <v>27</v>
      </c>
      <c r="B45" s="2" t="s">
        <v>494</v>
      </c>
      <c r="C45" s="5">
        <v>264743.15000000002</v>
      </c>
    </row>
    <row r="46" spans="1:3" x14ac:dyDescent="0.35">
      <c r="A46" s="2"/>
      <c r="B46" s="2" t="s">
        <v>508</v>
      </c>
      <c r="C46" s="5">
        <v>251455.5</v>
      </c>
    </row>
    <row r="47" spans="1:3" x14ac:dyDescent="0.35">
      <c r="A47" s="2"/>
      <c r="B47" s="2" t="s">
        <v>509</v>
      </c>
      <c r="C47" s="5">
        <v>251455.5</v>
      </c>
    </row>
    <row r="48" spans="1:3" x14ac:dyDescent="0.35">
      <c r="A48" s="2" t="s">
        <v>73</v>
      </c>
      <c r="B48" s="2" t="s">
        <v>495</v>
      </c>
      <c r="C48" s="5">
        <v>264649.57500000001</v>
      </c>
    </row>
    <row r="49" spans="1:3" x14ac:dyDescent="0.35">
      <c r="A49" s="2"/>
      <c r="B49" s="2" t="s">
        <v>696</v>
      </c>
      <c r="C49" s="5">
        <v>130743.75</v>
      </c>
    </row>
    <row r="50" spans="1:3" x14ac:dyDescent="0.35">
      <c r="A50" s="2" t="s">
        <v>89</v>
      </c>
      <c r="B50" s="2" t="s">
        <v>244</v>
      </c>
      <c r="C50" s="5">
        <v>2169743</v>
      </c>
    </row>
    <row r="51" spans="1:3" x14ac:dyDescent="0.35">
      <c r="A51" s="2" t="s">
        <v>168</v>
      </c>
      <c r="B51" s="2" t="s">
        <v>697</v>
      </c>
      <c r="C51" s="5">
        <v>130504.198</v>
      </c>
    </row>
    <row r="52" spans="1:3" x14ac:dyDescent="0.35">
      <c r="A52" s="2"/>
      <c r="B52" s="2" t="s">
        <v>947</v>
      </c>
      <c r="C52" s="5">
        <v>60094.625</v>
      </c>
    </row>
    <row r="53" spans="1:3" x14ac:dyDescent="0.35">
      <c r="A53" s="2" t="s">
        <v>148</v>
      </c>
      <c r="B53" s="2" t="s">
        <v>294</v>
      </c>
      <c r="C53" s="5">
        <v>1070236.75</v>
      </c>
    </row>
    <row r="54" spans="1:3" x14ac:dyDescent="0.35">
      <c r="A54" s="2"/>
      <c r="B54" s="2" t="s">
        <v>307</v>
      </c>
      <c r="C54" s="5">
        <v>953268</v>
      </c>
    </row>
    <row r="55" spans="1:3" x14ac:dyDescent="0.35">
      <c r="A55" s="2"/>
      <c r="B55" s="2" t="s">
        <v>308</v>
      </c>
      <c r="C55" s="5">
        <v>953268</v>
      </c>
    </row>
    <row r="56" spans="1:3" x14ac:dyDescent="0.35">
      <c r="A56" s="2" t="s">
        <v>61</v>
      </c>
      <c r="B56" s="2" t="s">
        <v>224</v>
      </c>
      <c r="C56" s="5">
        <v>2801842.125</v>
      </c>
    </row>
    <row r="57" spans="1:3" x14ac:dyDescent="0.35">
      <c r="A57" s="2"/>
      <c r="B57" s="2" t="s">
        <v>230</v>
      </c>
      <c r="C57" s="5">
        <v>2579882.2249999996</v>
      </c>
    </row>
    <row r="58" spans="1:3" x14ac:dyDescent="0.35">
      <c r="A58" s="2" t="s">
        <v>58</v>
      </c>
      <c r="B58" s="2" t="s">
        <v>1012</v>
      </c>
      <c r="C58" s="5">
        <v>46151.95</v>
      </c>
    </row>
    <row r="59" spans="1:3" x14ac:dyDescent="0.35">
      <c r="A59" s="2"/>
      <c r="B59" s="2" t="s">
        <v>1109</v>
      </c>
      <c r="C59" s="5">
        <v>25097.575000000001</v>
      </c>
    </row>
    <row r="60" spans="1:3" x14ac:dyDescent="0.35">
      <c r="A60" s="2" t="s">
        <v>81</v>
      </c>
      <c r="B60" s="2" t="s">
        <v>475</v>
      </c>
      <c r="C60" s="5">
        <v>289259.8</v>
      </c>
    </row>
    <row r="61" spans="1:3" x14ac:dyDescent="0.35">
      <c r="A61" s="2" t="s">
        <v>160</v>
      </c>
      <c r="B61" s="2" t="s">
        <v>524</v>
      </c>
      <c r="C61" s="5">
        <v>238355</v>
      </c>
    </row>
    <row r="62" spans="1:3" x14ac:dyDescent="0.35">
      <c r="A62" s="2" t="s">
        <v>98</v>
      </c>
      <c r="B62" s="2" t="s">
        <v>215</v>
      </c>
      <c r="C62" s="5">
        <v>3633161.4892500001</v>
      </c>
    </row>
    <row r="63" spans="1:3" x14ac:dyDescent="0.35">
      <c r="A63" s="2" t="s">
        <v>132</v>
      </c>
      <c r="B63" s="2" t="s">
        <v>963</v>
      </c>
      <c r="C63" s="5">
        <v>57380.95</v>
      </c>
    </row>
    <row r="64" spans="1:3" x14ac:dyDescent="0.35">
      <c r="A64" s="2" t="s">
        <v>83</v>
      </c>
      <c r="B64" s="2" t="s">
        <v>291</v>
      </c>
      <c r="C64" s="5">
        <v>1098623.662</v>
      </c>
    </row>
    <row r="65" spans="1:3" x14ac:dyDescent="0.35">
      <c r="A65" s="2"/>
      <c r="B65" s="2" t="s">
        <v>357</v>
      </c>
      <c r="C65" s="5">
        <v>554170.625</v>
      </c>
    </row>
    <row r="66" spans="1:3" x14ac:dyDescent="0.35">
      <c r="A66" s="2" t="s">
        <v>146</v>
      </c>
      <c r="B66" s="2" t="s">
        <v>352</v>
      </c>
      <c r="C66" s="5">
        <v>561136.348</v>
      </c>
    </row>
    <row r="67" spans="1:3" x14ac:dyDescent="0.35">
      <c r="A67" s="2"/>
      <c r="B67" s="2" t="s">
        <v>1085</v>
      </c>
      <c r="C67" s="5">
        <v>32699.608</v>
      </c>
    </row>
    <row r="68" spans="1:3" x14ac:dyDescent="0.35">
      <c r="A68" s="2" t="s">
        <v>49</v>
      </c>
      <c r="B68" s="2" t="s">
        <v>247</v>
      </c>
      <c r="C68" s="5">
        <v>2024701.75</v>
      </c>
    </row>
    <row r="69" spans="1:3" x14ac:dyDescent="0.35">
      <c r="A69" s="2"/>
      <c r="B69" s="2" t="s">
        <v>271</v>
      </c>
      <c r="C69" s="5">
        <v>1290138</v>
      </c>
    </row>
    <row r="70" spans="1:3" x14ac:dyDescent="0.35">
      <c r="A70" s="2" t="s">
        <v>5</v>
      </c>
      <c r="B70" s="2" t="s">
        <v>444</v>
      </c>
      <c r="C70" s="5">
        <v>331274.97499999998</v>
      </c>
    </row>
    <row r="71" spans="1:3" x14ac:dyDescent="0.35">
      <c r="A71" s="2"/>
      <c r="B71" s="2" t="s">
        <v>572</v>
      </c>
      <c r="C71" s="5">
        <v>200831.42499999999</v>
      </c>
    </row>
    <row r="72" spans="1:3" x14ac:dyDescent="0.35">
      <c r="A72" s="2" t="s">
        <v>50</v>
      </c>
      <c r="B72" s="2" t="s">
        <v>575</v>
      </c>
      <c r="C72" s="5">
        <v>197649.875</v>
      </c>
    </row>
    <row r="73" spans="1:3" x14ac:dyDescent="0.35">
      <c r="A73" s="2"/>
      <c r="B73" s="2" t="s">
        <v>576</v>
      </c>
      <c r="C73" s="5">
        <v>197649.875</v>
      </c>
    </row>
    <row r="74" spans="1:3" x14ac:dyDescent="0.35">
      <c r="A74" s="2" t="s">
        <v>47</v>
      </c>
      <c r="B74" s="2" t="s">
        <v>623</v>
      </c>
      <c r="C74" s="5">
        <v>163027.125</v>
      </c>
    </row>
    <row r="75" spans="1:3" x14ac:dyDescent="0.35">
      <c r="A75" s="2"/>
      <c r="B75" s="2" t="s">
        <v>624</v>
      </c>
      <c r="C75" s="5">
        <v>163027.125</v>
      </c>
    </row>
    <row r="76" spans="1:3" x14ac:dyDescent="0.35">
      <c r="A76" s="2" t="s">
        <v>51</v>
      </c>
      <c r="B76" s="2" t="s">
        <v>491</v>
      </c>
      <c r="C76" s="5">
        <v>269702.625</v>
      </c>
    </row>
    <row r="77" spans="1:3" x14ac:dyDescent="0.35">
      <c r="A77" s="2" t="s">
        <v>154</v>
      </c>
      <c r="B77" s="2" t="s">
        <v>553</v>
      </c>
      <c r="C77" s="5">
        <v>214025.5</v>
      </c>
    </row>
    <row r="78" spans="1:3" x14ac:dyDescent="0.35">
      <c r="A78" s="2"/>
      <c r="B78" s="2" t="s">
        <v>569</v>
      </c>
      <c r="C78" s="5">
        <v>202235.05</v>
      </c>
    </row>
    <row r="79" spans="1:3" x14ac:dyDescent="0.35">
      <c r="A79" s="2" t="s">
        <v>142</v>
      </c>
      <c r="B79" s="2" t="s">
        <v>346</v>
      </c>
      <c r="C79" s="5">
        <v>591694.20000000007</v>
      </c>
    </row>
    <row r="80" spans="1:3" x14ac:dyDescent="0.35">
      <c r="A80" s="2"/>
      <c r="B80" s="2" t="s">
        <v>347</v>
      </c>
      <c r="C80" s="5">
        <v>591694.20000000007</v>
      </c>
    </row>
    <row r="81" spans="1:3" x14ac:dyDescent="0.35">
      <c r="A81" s="2" t="s">
        <v>116</v>
      </c>
      <c r="B81" s="2" t="s">
        <v>195</v>
      </c>
      <c r="C81" s="5">
        <v>13126159.025</v>
      </c>
    </row>
    <row r="82" spans="1:3" x14ac:dyDescent="0.35">
      <c r="A82" s="2" t="s">
        <v>65</v>
      </c>
      <c r="B82" s="2" t="s">
        <v>288</v>
      </c>
      <c r="C82" s="5">
        <v>1103888.1915000002</v>
      </c>
    </row>
    <row r="83" spans="1:3" x14ac:dyDescent="0.35">
      <c r="A83" s="2" t="s">
        <v>139</v>
      </c>
      <c r="B83" s="2" t="s">
        <v>424</v>
      </c>
      <c r="C83" s="5">
        <v>370108.6</v>
      </c>
    </row>
    <row r="84" spans="1:3" x14ac:dyDescent="0.35">
      <c r="A84" s="2" t="s">
        <v>38</v>
      </c>
      <c r="B84" s="2" t="s">
        <v>265</v>
      </c>
      <c r="C84" s="5">
        <v>1393070.5</v>
      </c>
    </row>
    <row r="85" spans="1:3" x14ac:dyDescent="0.35">
      <c r="A85" s="2" t="s">
        <v>54</v>
      </c>
      <c r="B85" s="2" t="s">
        <v>401</v>
      </c>
      <c r="C85" s="5">
        <v>391818</v>
      </c>
    </row>
    <row r="86" spans="1:3" x14ac:dyDescent="0.35">
      <c r="A86" s="2"/>
      <c r="B86" s="2" t="s">
        <v>500</v>
      </c>
      <c r="C86" s="5">
        <v>260813</v>
      </c>
    </row>
    <row r="87" spans="1:3" x14ac:dyDescent="0.35">
      <c r="A87" s="2" t="s">
        <v>167</v>
      </c>
      <c r="B87" s="2" t="s">
        <v>636</v>
      </c>
      <c r="C87" s="5">
        <v>157880.5</v>
      </c>
    </row>
    <row r="88" spans="1:3" x14ac:dyDescent="0.35">
      <c r="A88" s="2" t="s">
        <v>164</v>
      </c>
      <c r="B88" s="2" t="s">
        <v>458</v>
      </c>
      <c r="C88" s="5">
        <v>315086.5</v>
      </c>
    </row>
    <row r="89" spans="1:3" x14ac:dyDescent="0.35">
      <c r="A89" s="2" t="s">
        <v>9</v>
      </c>
      <c r="B89" s="2" t="s">
        <v>356</v>
      </c>
      <c r="C89" s="5">
        <v>555199.94999999995</v>
      </c>
    </row>
    <row r="90" spans="1:3" x14ac:dyDescent="0.35">
      <c r="A90" s="2"/>
      <c r="B90" s="2" t="s">
        <v>447</v>
      </c>
      <c r="C90" s="5">
        <v>326315.5</v>
      </c>
    </row>
    <row r="91" spans="1:3" x14ac:dyDescent="0.35">
      <c r="A91" s="2" t="s">
        <v>180</v>
      </c>
      <c r="B91" s="2" t="s">
        <v>243</v>
      </c>
      <c r="C91" s="5">
        <v>2193642.0550000002</v>
      </c>
    </row>
    <row r="92" spans="1:3" x14ac:dyDescent="0.35">
      <c r="A92" s="2" t="s">
        <v>143</v>
      </c>
      <c r="B92" s="2" t="s">
        <v>295</v>
      </c>
      <c r="C92" s="5">
        <v>1068552.3999999999</v>
      </c>
    </row>
    <row r="93" spans="1:3" x14ac:dyDescent="0.35">
      <c r="A93" s="2" t="s">
        <v>26</v>
      </c>
      <c r="B93" s="2" t="s">
        <v>200</v>
      </c>
      <c r="C93" s="5">
        <v>7503518</v>
      </c>
    </row>
    <row r="94" spans="1:3" x14ac:dyDescent="0.35">
      <c r="A94" s="2"/>
      <c r="B94" s="2" t="s">
        <v>201</v>
      </c>
      <c r="C94" s="5">
        <v>7503518</v>
      </c>
    </row>
    <row r="95" spans="1:3" x14ac:dyDescent="0.35">
      <c r="A95" s="2" t="s">
        <v>10</v>
      </c>
      <c r="B95" s="2" t="s">
        <v>398</v>
      </c>
      <c r="C95" s="5">
        <v>401175.5</v>
      </c>
    </row>
    <row r="96" spans="1:3" x14ac:dyDescent="0.35">
      <c r="A96" s="2"/>
      <c r="B96" s="2" t="s">
        <v>429</v>
      </c>
      <c r="C96" s="5">
        <v>356353.07500000001</v>
      </c>
    </row>
    <row r="97" spans="1:3" x14ac:dyDescent="0.35">
      <c r="A97" s="2" t="s">
        <v>16</v>
      </c>
      <c r="B97" s="2" t="s">
        <v>384</v>
      </c>
      <c r="C97" s="5">
        <v>449834.5</v>
      </c>
    </row>
    <row r="98" spans="1:3" x14ac:dyDescent="0.35">
      <c r="A98" s="2"/>
      <c r="B98" s="2" t="s">
        <v>434</v>
      </c>
      <c r="C98" s="5">
        <v>353358.67499999999</v>
      </c>
    </row>
    <row r="99" spans="1:3" x14ac:dyDescent="0.35">
      <c r="A99" s="2" t="s">
        <v>178</v>
      </c>
      <c r="B99" s="2" t="s">
        <v>464</v>
      </c>
      <c r="C99" s="5">
        <v>298243</v>
      </c>
    </row>
    <row r="100" spans="1:3" x14ac:dyDescent="0.35">
      <c r="A100" s="2" t="s">
        <v>165</v>
      </c>
      <c r="B100" s="2" t="s">
        <v>242</v>
      </c>
      <c r="C100" s="5">
        <v>2244603</v>
      </c>
    </row>
    <row r="101" spans="1:3" x14ac:dyDescent="0.35">
      <c r="A101" s="2" t="s">
        <v>62</v>
      </c>
      <c r="B101" s="2" t="s">
        <v>273</v>
      </c>
      <c r="C101" s="5">
        <v>1275072.425</v>
      </c>
    </row>
    <row r="102" spans="1:3" x14ac:dyDescent="0.35">
      <c r="A102" s="2"/>
      <c r="B102" s="2" t="s">
        <v>275</v>
      </c>
      <c r="C102" s="5">
        <v>1228004.2</v>
      </c>
    </row>
    <row r="103" spans="1:3" x14ac:dyDescent="0.35">
      <c r="A103" s="2" t="s">
        <v>88</v>
      </c>
      <c r="B103" s="2" t="s">
        <v>681</v>
      </c>
      <c r="C103" s="5">
        <v>137294</v>
      </c>
    </row>
    <row r="104" spans="1:3" x14ac:dyDescent="0.35">
      <c r="A104" s="2"/>
      <c r="B104" s="2" t="s">
        <v>1027</v>
      </c>
      <c r="C104" s="5">
        <v>42858.11</v>
      </c>
    </row>
    <row r="105" spans="1:3" x14ac:dyDescent="0.35">
      <c r="A105" s="2" t="s">
        <v>32</v>
      </c>
      <c r="B105" s="2" t="s">
        <v>472</v>
      </c>
      <c r="C105" s="5">
        <v>291318.44999999995</v>
      </c>
    </row>
    <row r="106" spans="1:3" x14ac:dyDescent="0.35">
      <c r="A106" s="2"/>
      <c r="B106" s="2" t="s">
        <v>562</v>
      </c>
      <c r="C106" s="5">
        <v>205323.02499999999</v>
      </c>
    </row>
    <row r="107" spans="1:3" x14ac:dyDescent="0.35">
      <c r="A107" s="2" t="s">
        <v>46</v>
      </c>
      <c r="B107" s="2" t="s">
        <v>579</v>
      </c>
      <c r="C107" s="5">
        <v>195310.5</v>
      </c>
    </row>
    <row r="108" spans="1:3" x14ac:dyDescent="0.35">
      <c r="A108" s="2"/>
      <c r="B108" s="2" t="s">
        <v>805</v>
      </c>
      <c r="C108" s="5">
        <v>88990.584999999992</v>
      </c>
    </row>
    <row r="109" spans="1:3" x14ac:dyDescent="0.35">
      <c r="A109" s="2" t="s">
        <v>123</v>
      </c>
      <c r="B109" s="2" t="s">
        <v>193</v>
      </c>
      <c r="C109" s="5">
        <v>14313532.199999999</v>
      </c>
    </row>
    <row r="110" spans="1:3" x14ac:dyDescent="0.35">
      <c r="A110" s="2"/>
      <c r="B110" s="2" t="s">
        <v>194</v>
      </c>
      <c r="C110" s="5">
        <v>14313532.199999999</v>
      </c>
    </row>
    <row r="111" spans="1:3" x14ac:dyDescent="0.35">
      <c r="A111" s="2" t="s">
        <v>129</v>
      </c>
      <c r="B111" s="2" t="s">
        <v>228</v>
      </c>
      <c r="C111" s="5">
        <v>2609199.2725</v>
      </c>
    </row>
    <row r="112" spans="1:3" x14ac:dyDescent="0.35">
      <c r="A112" s="2"/>
      <c r="B112" s="2" t="s">
        <v>229</v>
      </c>
      <c r="C112" s="5">
        <v>2609199.2725</v>
      </c>
    </row>
    <row r="113" spans="1:3" x14ac:dyDescent="0.35">
      <c r="A113" s="2" t="s">
        <v>92</v>
      </c>
      <c r="B113" s="2" t="s">
        <v>478</v>
      </c>
      <c r="C113" s="5">
        <v>284206.75</v>
      </c>
    </row>
    <row r="114" spans="1:3" x14ac:dyDescent="0.35">
      <c r="A114" s="2"/>
      <c r="B114" s="2" t="s">
        <v>483</v>
      </c>
      <c r="C114" s="5">
        <v>279528</v>
      </c>
    </row>
    <row r="115" spans="1:3" x14ac:dyDescent="0.35">
      <c r="A115" s="2" t="s">
        <v>76</v>
      </c>
      <c r="B115" s="2" t="s">
        <v>692</v>
      </c>
      <c r="C115" s="5">
        <v>133625.85999999999</v>
      </c>
    </row>
    <row r="116" spans="1:3" x14ac:dyDescent="0.35">
      <c r="A116" s="2"/>
      <c r="B116" s="2" t="s">
        <v>749</v>
      </c>
      <c r="C116" s="5">
        <v>106451.68000000001</v>
      </c>
    </row>
    <row r="117" spans="1:3" x14ac:dyDescent="0.35">
      <c r="A117" s="2" t="s">
        <v>69</v>
      </c>
      <c r="B117" s="2" t="s">
        <v>259</v>
      </c>
      <c r="C117" s="5">
        <v>1545129.875</v>
      </c>
    </row>
    <row r="118" spans="1:3" x14ac:dyDescent="0.35">
      <c r="A118" s="2"/>
      <c r="B118" s="2" t="s">
        <v>358</v>
      </c>
      <c r="C118" s="5">
        <v>553328.44999999995</v>
      </c>
    </row>
    <row r="119" spans="1:3" x14ac:dyDescent="0.35">
      <c r="A119" s="2" t="s">
        <v>66</v>
      </c>
      <c r="B119" s="2" t="s">
        <v>219</v>
      </c>
      <c r="C119" s="5">
        <v>3264570.5</v>
      </c>
    </row>
    <row r="120" spans="1:3" x14ac:dyDescent="0.35">
      <c r="A120" s="2"/>
      <c r="B120" s="2" t="s">
        <v>373</v>
      </c>
      <c r="C120" s="5">
        <v>495686.25</v>
      </c>
    </row>
    <row r="121" spans="1:3" x14ac:dyDescent="0.35">
      <c r="A121" s="2" t="s">
        <v>82</v>
      </c>
      <c r="B121" s="2" t="s">
        <v>209</v>
      </c>
      <c r="C121" s="5">
        <v>4297451.3500000006</v>
      </c>
    </row>
    <row r="122" spans="1:3" x14ac:dyDescent="0.35">
      <c r="A122" s="2"/>
      <c r="B122" s="2" t="s">
        <v>725</v>
      </c>
      <c r="C122" s="5">
        <v>115771.75</v>
      </c>
    </row>
    <row r="123" spans="1:3" x14ac:dyDescent="0.35">
      <c r="A123" s="2" t="s">
        <v>179</v>
      </c>
      <c r="B123" s="2" t="s">
        <v>263</v>
      </c>
      <c r="C123" s="5">
        <v>1421143</v>
      </c>
    </row>
    <row r="124" spans="1:3" x14ac:dyDescent="0.35">
      <c r="A124" s="2"/>
      <c r="B124" s="2" t="s">
        <v>264</v>
      </c>
      <c r="C124" s="5">
        <v>1421143</v>
      </c>
    </row>
    <row r="125" spans="1:3" x14ac:dyDescent="0.35">
      <c r="A125" s="2" t="s">
        <v>74</v>
      </c>
      <c r="B125" s="2" t="s">
        <v>755</v>
      </c>
      <c r="C125" s="5">
        <v>105478.5</v>
      </c>
    </row>
    <row r="126" spans="1:3" x14ac:dyDescent="0.35">
      <c r="A126" s="2" t="s">
        <v>185</v>
      </c>
      <c r="B126" s="2" t="s">
        <v>388</v>
      </c>
      <c r="C126" s="5">
        <v>438605.5</v>
      </c>
    </row>
    <row r="127" spans="1:3" x14ac:dyDescent="0.35">
      <c r="A127" s="2" t="s">
        <v>155</v>
      </c>
      <c r="B127" s="2" t="s">
        <v>568</v>
      </c>
      <c r="C127" s="5">
        <v>202609.34999999998</v>
      </c>
    </row>
    <row r="128" spans="1:3" x14ac:dyDescent="0.35">
      <c r="A128" s="2" t="s">
        <v>111</v>
      </c>
      <c r="B128" s="2" t="s">
        <v>399</v>
      </c>
      <c r="C128" s="5">
        <v>398181.1</v>
      </c>
    </row>
    <row r="129" spans="1:3" x14ac:dyDescent="0.35">
      <c r="A129" s="2"/>
      <c r="B129" s="2" t="s">
        <v>532</v>
      </c>
      <c r="C129" s="5">
        <v>228997.5</v>
      </c>
    </row>
    <row r="130" spans="1:3" x14ac:dyDescent="0.35">
      <c r="A130" s="2"/>
      <c r="B130" s="2" t="s">
        <v>533</v>
      </c>
      <c r="C130" s="5">
        <v>228997.5</v>
      </c>
    </row>
    <row r="131" spans="1:3" x14ac:dyDescent="0.35">
      <c r="A131" s="2" t="s">
        <v>79</v>
      </c>
      <c r="B131" s="2" t="s">
        <v>197</v>
      </c>
      <c r="C131" s="5">
        <v>10939901.73325</v>
      </c>
    </row>
    <row r="132" spans="1:3" x14ac:dyDescent="0.35">
      <c r="A132" s="2" t="s">
        <v>35</v>
      </c>
      <c r="B132" s="2" t="s">
        <v>419</v>
      </c>
      <c r="C132" s="5">
        <v>375910.25</v>
      </c>
    </row>
    <row r="133" spans="1:3" x14ac:dyDescent="0.35">
      <c r="A133" s="2"/>
      <c r="B133" s="2" t="s">
        <v>489</v>
      </c>
      <c r="C133" s="5">
        <v>269796.2</v>
      </c>
    </row>
    <row r="134" spans="1:3" x14ac:dyDescent="0.35">
      <c r="A134" s="2" t="s">
        <v>75</v>
      </c>
      <c r="B134" s="2" t="s">
        <v>1031</v>
      </c>
      <c r="C134" s="5">
        <v>41941.074999999997</v>
      </c>
    </row>
    <row r="135" spans="1:3" x14ac:dyDescent="0.35">
      <c r="A135" s="2"/>
      <c r="B135" s="2" t="s">
        <v>1111</v>
      </c>
      <c r="C135" s="5">
        <v>24910.424999999999</v>
      </c>
    </row>
    <row r="136" spans="1:3" x14ac:dyDescent="0.35">
      <c r="A136" s="2" t="s">
        <v>78</v>
      </c>
      <c r="B136" s="2" t="s">
        <v>718</v>
      </c>
      <c r="C136" s="5">
        <v>120450.5</v>
      </c>
    </row>
    <row r="137" spans="1:3" x14ac:dyDescent="0.35">
      <c r="A137" s="2" t="s">
        <v>153</v>
      </c>
      <c r="B137" s="2" t="s">
        <v>191</v>
      </c>
      <c r="C137" s="5">
        <v>14688580.800000001</v>
      </c>
    </row>
    <row r="138" spans="1:3" x14ac:dyDescent="0.35">
      <c r="A138" s="2"/>
      <c r="B138" s="2" t="s">
        <v>637</v>
      </c>
      <c r="C138" s="5">
        <v>157880.5</v>
      </c>
    </row>
    <row r="139" spans="1:3" x14ac:dyDescent="0.35">
      <c r="A139" s="2"/>
      <c r="B139" s="2" t="s">
        <v>638</v>
      </c>
      <c r="C139" s="5">
        <v>157880.5</v>
      </c>
    </row>
    <row r="140" spans="1:3" x14ac:dyDescent="0.35">
      <c r="A140" s="2"/>
      <c r="B140" s="2" t="s">
        <v>639</v>
      </c>
      <c r="C140" s="5">
        <v>157880.5</v>
      </c>
    </row>
    <row r="141" spans="1:3" x14ac:dyDescent="0.35">
      <c r="A141" s="2" t="s">
        <v>152</v>
      </c>
      <c r="B141" s="2" t="s">
        <v>470</v>
      </c>
      <c r="C141" s="5">
        <v>292628.5</v>
      </c>
    </row>
    <row r="142" spans="1:3" x14ac:dyDescent="0.35">
      <c r="A142" s="2" t="s">
        <v>109</v>
      </c>
      <c r="B142" s="2" t="s">
        <v>303</v>
      </c>
      <c r="C142" s="5">
        <v>1018770.5</v>
      </c>
    </row>
    <row r="143" spans="1:3" x14ac:dyDescent="0.35">
      <c r="A143" s="2"/>
      <c r="B143" s="2" t="s">
        <v>425</v>
      </c>
      <c r="C143" s="5">
        <v>367488.5</v>
      </c>
    </row>
    <row r="144" spans="1:3" x14ac:dyDescent="0.35">
      <c r="A144" s="2" t="s">
        <v>55</v>
      </c>
      <c r="B144" s="2" t="s">
        <v>342</v>
      </c>
      <c r="C144" s="5">
        <v>638972.96875</v>
      </c>
    </row>
    <row r="145" spans="1:3" x14ac:dyDescent="0.35">
      <c r="A145" s="2"/>
      <c r="B145" s="2" t="s">
        <v>502</v>
      </c>
      <c r="C145" s="5">
        <v>260696.03125</v>
      </c>
    </row>
    <row r="146" spans="1:3" x14ac:dyDescent="0.35">
      <c r="A146" s="2" t="s">
        <v>184</v>
      </c>
      <c r="B146" s="2" t="s">
        <v>528</v>
      </c>
      <c r="C146" s="5">
        <v>233676.25</v>
      </c>
    </row>
    <row r="147" spans="1:3" x14ac:dyDescent="0.35">
      <c r="A147" s="2" t="s">
        <v>112</v>
      </c>
      <c r="B147" s="2" t="s">
        <v>204</v>
      </c>
      <c r="C147" s="5">
        <v>5938944</v>
      </c>
    </row>
    <row r="148" spans="1:3" x14ac:dyDescent="0.35">
      <c r="A148" s="2"/>
      <c r="B148" s="2" t="s">
        <v>304</v>
      </c>
      <c r="C148" s="5">
        <v>994553.29</v>
      </c>
    </row>
    <row r="149" spans="1:3" x14ac:dyDescent="0.35">
      <c r="A149" s="2" t="s">
        <v>137</v>
      </c>
      <c r="B149" s="2" t="s">
        <v>898</v>
      </c>
      <c r="C149" s="5">
        <v>69264.975000000006</v>
      </c>
    </row>
    <row r="150" spans="1:3" x14ac:dyDescent="0.35">
      <c r="A150" s="2" t="s">
        <v>100</v>
      </c>
      <c r="B150" s="2" t="s">
        <v>538</v>
      </c>
      <c r="C150" s="5">
        <v>223383</v>
      </c>
    </row>
    <row r="151" spans="1:3" x14ac:dyDescent="0.35">
      <c r="A151" s="2" t="s">
        <v>133</v>
      </c>
      <c r="B151" s="2" t="s">
        <v>811</v>
      </c>
      <c r="C151" s="5">
        <v>87699.25</v>
      </c>
    </row>
    <row r="152" spans="1:3" x14ac:dyDescent="0.35">
      <c r="A152" s="2" t="s">
        <v>104</v>
      </c>
      <c r="B152" s="2" t="s">
        <v>435</v>
      </c>
      <c r="C152" s="5">
        <v>345030.5</v>
      </c>
    </row>
    <row r="153" spans="1:3" x14ac:dyDescent="0.35">
      <c r="A153" s="2" t="s">
        <v>149</v>
      </c>
      <c r="B153" s="2" t="s">
        <v>539</v>
      </c>
      <c r="C153" s="5">
        <v>223383</v>
      </c>
    </row>
    <row r="154" spans="1:3" x14ac:dyDescent="0.35">
      <c r="A154" s="2" t="s">
        <v>63</v>
      </c>
      <c r="B154" s="2" t="s">
        <v>251</v>
      </c>
      <c r="C154" s="5">
        <v>1806859.15</v>
      </c>
    </row>
    <row r="155" spans="1:3" x14ac:dyDescent="0.35">
      <c r="A155" s="2"/>
      <c r="B155" s="2" t="s">
        <v>255</v>
      </c>
      <c r="C155" s="5">
        <v>1669584.625</v>
      </c>
    </row>
    <row r="156" spans="1:3" x14ac:dyDescent="0.35">
      <c r="A156" s="2" t="s">
        <v>103</v>
      </c>
      <c r="B156" s="2" t="s">
        <v>772</v>
      </c>
      <c r="C156" s="5">
        <v>99466.306250000009</v>
      </c>
    </row>
    <row r="157" spans="1:3" x14ac:dyDescent="0.35">
      <c r="A157" s="2" t="s">
        <v>31</v>
      </c>
      <c r="B157" s="2" t="s">
        <v>776</v>
      </c>
      <c r="C157" s="5">
        <v>97243.9</v>
      </c>
    </row>
    <row r="158" spans="1:3" x14ac:dyDescent="0.35">
      <c r="A158" s="2"/>
      <c r="B158" s="2" t="s">
        <v>806</v>
      </c>
      <c r="C158" s="5">
        <v>88962.512499999997</v>
      </c>
    </row>
    <row r="159" spans="1:3" x14ac:dyDescent="0.35">
      <c r="A159" s="2" t="s">
        <v>33</v>
      </c>
      <c r="B159" s="2" t="s">
        <v>365</v>
      </c>
      <c r="C159" s="5">
        <v>524694.5</v>
      </c>
    </row>
    <row r="160" spans="1:3" x14ac:dyDescent="0.35">
      <c r="A160" s="2"/>
      <c r="B160" s="2" t="s">
        <v>377</v>
      </c>
      <c r="C160" s="5">
        <v>485393</v>
      </c>
    </row>
    <row r="161" spans="1:3" x14ac:dyDescent="0.35">
      <c r="A161" s="2" t="s">
        <v>71</v>
      </c>
      <c r="B161" s="2" t="s">
        <v>766</v>
      </c>
      <c r="C161" s="5">
        <v>101735.5</v>
      </c>
    </row>
    <row r="162" spans="1:3" x14ac:dyDescent="0.35">
      <c r="A162" s="2" t="s">
        <v>176</v>
      </c>
      <c r="B162" s="2" t="s">
        <v>323</v>
      </c>
      <c r="C162" s="5">
        <v>792599.72499999998</v>
      </c>
    </row>
    <row r="163" spans="1:3" x14ac:dyDescent="0.35">
      <c r="A163" s="2" t="s">
        <v>174</v>
      </c>
      <c r="B163" s="2" t="s">
        <v>831</v>
      </c>
      <c r="C163" s="5">
        <v>83020.5</v>
      </c>
    </row>
    <row r="164" spans="1:3" x14ac:dyDescent="0.35">
      <c r="A164" s="2"/>
      <c r="B164" s="2" t="s">
        <v>832</v>
      </c>
      <c r="C164" s="5">
        <v>83020.5</v>
      </c>
    </row>
    <row r="165" spans="1:3" x14ac:dyDescent="0.35">
      <c r="A165" s="2" t="s">
        <v>170</v>
      </c>
      <c r="B165" s="2" t="s">
        <v>719</v>
      </c>
      <c r="C165" s="5">
        <v>120450.5</v>
      </c>
    </row>
    <row r="166" spans="1:3" x14ac:dyDescent="0.35">
      <c r="A166" s="2"/>
      <c r="B166" s="2" t="s">
        <v>991</v>
      </c>
      <c r="C166" s="5">
        <v>50269.25</v>
      </c>
    </row>
    <row r="167" spans="1:3" x14ac:dyDescent="0.35">
      <c r="A167" s="2" t="s">
        <v>120</v>
      </c>
      <c r="B167" s="2" t="s">
        <v>777</v>
      </c>
      <c r="C167" s="5">
        <v>97056.75</v>
      </c>
    </row>
    <row r="168" spans="1:3" x14ac:dyDescent="0.35">
      <c r="A168" s="2" t="s">
        <v>90</v>
      </c>
      <c r="B168" s="2" t="s">
        <v>252</v>
      </c>
      <c r="C168" s="5">
        <v>1795443</v>
      </c>
    </row>
    <row r="169" spans="1:3" x14ac:dyDescent="0.35">
      <c r="A169" s="2"/>
      <c r="B169" s="2" t="s">
        <v>253</v>
      </c>
      <c r="C169" s="5">
        <v>1701868</v>
      </c>
    </row>
    <row r="170" spans="1:3" x14ac:dyDescent="0.35">
      <c r="A170" s="2"/>
      <c r="B170" s="2" t="s">
        <v>254</v>
      </c>
      <c r="C170" s="5">
        <v>1701868</v>
      </c>
    </row>
    <row r="171" spans="1:3" x14ac:dyDescent="0.35">
      <c r="A171" s="2" t="s">
        <v>68</v>
      </c>
      <c r="B171" s="2" t="s">
        <v>473</v>
      </c>
      <c r="C171" s="5">
        <v>290850.57500000001</v>
      </c>
    </row>
    <row r="172" spans="1:3" x14ac:dyDescent="0.35">
      <c r="A172" s="2"/>
      <c r="B172" s="2" t="s">
        <v>497</v>
      </c>
      <c r="C172" s="5">
        <v>263620.25</v>
      </c>
    </row>
    <row r="173" spans="1:3" x14ac:dyDescent="0.35">
      <c r="A173" s="2" t="s">
        <v>53</v>
      </c>
      <c r="B173" s="2" t="s">
        <v>817</v>
      </c>
      <c r="C173" s="5">
        <v>85827.75</v>
      </c>
    </row>
    <row r="174" spans="1:3" x14ac:dyDescent="0.35">
      <c r="A174" s="2" t="s">
        <v>94</v>
      </c>
      <c r="B174" s="2" t="s">
        <v>570</v>
      </c>
      <c r="C174" s="5">
        <v>201205.72499999998</v>
      </c>
    </row>
    <row r="175" spans="1:3" x14ac:dyDescent="0.35">
      <c r="A175" s="2"/>
      <c r="B175" s="2" t="s">
        <v>617</v>
      </c>
      <c r="C175" s="5">
        <v>169109.5</v>
      </c>
    </row>
    <row r="176" spans="1:3" x14ac:dyDescent="0.35">
      <c r="A176" s="2" t="s">
        <v>130</v>
      </c>
      <c r="B176" s="2" t="s">
        <v>235</v>
      </c>
      <c r="C176" s="5">
        <v>2383842.6</v>
      </c>
    </row>
    <row r="177" spans="1:3" x14ac:dyDescent="0.35">
      <c r="A177" s="2"/>
      <c r="B177" s="2" t="s">
        <v>269</v>
      </c>
      <c r="C177" s="5">
        <v>1316994.0249999999</v>
      </c>
    </row>
    <row r="178" spans="1:3" x14ac:dyDescent="0.35">
      <c r="A178" s="2" t="s">
        <v>107</v>
      </c>
      <c r="B178" s="2" t="s">
        <v>517</v>
      </c>
      <c r="C178" s="5">
        <v>247151.05</v>
      </c>
    </row>
    <row r="179" spans="1:3" x14ac:dyDescent="0.35">
      <c r="A179" s="2" t="s">
        <v>29</v>
      </c>
      <c r="B179" s="2" t="s">
        <v>325</v>
      </c>
      <c r="C179" s="5">
        <v>775943.375</v>
      </c>
    </row>
    <row r="180" spans="1:3" x14ac:dyDescent="0.35">
      <c r="A180" s="2"/>
      <c r="B180" s="2" t="s">
        <v>396</v>
      </c>
      <c r="C180" s="5">
        <v>417083.25</v>
      </c>
    </row>
    <row r="181" spans="1:3" x14ac:dyDescent="0.35">
      <c r="A181" s="2" t="s">
        <v>138</v>
      </c>
      <c r="B181" s="2" t="s">
        <v>889</v>
      </c>
      <c r="C181" s="5">
        <v>71604.350000000006</v>
      </c>
    </row>
    <row r="182" spans="1:3" x14ac:dyDescent="0.35">
      <c r="A182" s="2" t="s">
        <v>25</v>
      </c>
      <c r="B182" s="2" t="s">
        <v>339</v>
      </c>
      <c r="C182" s="5">
        <v>663185.5</v>
      </c>
    </row>
    <row r="183" spans="1:3" x14ac:dyDescent="0.35">
      <c r="A183" s="2"/>
      <c r="B183" s="2" t="s">
        <v>343</v>
      </c>
      <c r="C183" s="5">
        <v>631370</v>
      </c>
    </row>
    <row r="184" spans="1:3" x14ac:dyDescent="0.35">
      <c r="A184" s="2" t="s">
        <v>99</v>
      </c>
      <c r="B184" s="2" t="s">
        <v>452</v>
      </c>
      <c r="C184" s="5">
        <v>321636.75</v>
      </c>
    </row>
    <row r="185" spans="1:3" x14ac:dyDescent="0.35">
      <c r="A185" s="2"/>
      <c r="B185" s="2" t="s">
        <v>621</v>
      </c>
      <c r="C185" s="5">
        <v>165366.5</v>
      </c>
    </row>
    <row r="186" spans="1:3" x14ac:dyDescent="0.35">
      <c r="A186" s="2" t="s">
        <v>110</v>
      </c>
      <c r="B186" s="2" t="s">
        <v>662</v>
      </c>
      <c r="C186" s="5">
        <v>142721.34999999998</v>
      </c>
    </row>
    <row r="187" spans="1:3" x14ac:dyDescent="0.35">
      <c r="A187" s="2"/>
      <c r="B187" s="2" t="s">
        <v>726</v>
      </c>
      <c r="C187" s="5">
        <v>113993.82500000001</v>
      </c>
    </row>
    <row r="188" spans="1:3" x14ac:dyDescent="0.35">
      <c r="A188" s="2" t="s">
        <v>135</v>
      </c>
      <c r="B188" s="2" t="s">
        <v>873</v>
      </c>
      <c r="C188" s="5">
        <v>73663</v>
      </c>
    </row>
    <row r="189" spans="1:3" x14ac:dyDescent="0.35">
      <c r="A189" s="2" t="s">
        <v>159</v>
      </c>
      <c r="B189" s="2" t="s">
        <v>190</v>
      </c>
      <c r="C189" s="5">
        <v>23074398</v>
      </c>
    </row>
    <row r="190" spans="1:3" x14ac:dyDescent="0.35">
      <c r="A190" s="2"/>
      <c r="B190" s="2" t="s">
        <v>192</v>
      </c>
      <c r="C190" s="5">
        <v>14540358</v>
      </c>
    </row>
    <row r="191" spans="1:3" x14ac:dyDescent="0.35">
      <c r="A191" s="2" t="s">
        <v>183</v>
      </c>
      <c r="B191" s="2" t="s">
        <v>220</v>
      </c>
      <c r="C191" s="5">
        <v>3199068</v>
      </c>
    </row>
    <row r="192" spans="1:3" x14ac:dyDescent="0.35">
      <c r="A192" s="2"/>
      <c r="B192" s="2" t="s">
        <v>221</v>
      </c>
      <c r="C192" s="5">
        <v>2965130.5</v>
      </c>
    </row>
    <row r="193" spans="1:3" x14ac:dyDescent="0.35">
      <c r="A193" s="2" t="s">
        <v>70</v>
      </c>
      <c r="B193" s="2" t="s">
        <v>337</v>
      </c>
      <c r="C193" s="5">
        <v>672543</v>
      </c>
    </row>
    <row r="194" spans="1:3" x14ac:dyDescent="0.35">
      <c r="A194" s="2" t="s">
        <v>56</v>
      </c>
      <c r="B194" s="2" t="s">
        <v>432</v>
      </c>
      <c r="C194" s="5">
        <v>354388</v>
      </c>
    </row>
    <row r="195" spans="1:3" x14ac:dyDescent="0.35">
      <c r="A195" s="2"/>
      <c r="B195" s="2" t="s">
        <v>441</v>
      </c>
      <c r="C195" s="5">
        <v>335673</v>
      </c>
    </row>
    <row r="196" spans="1:3" x14ac:dyDescent="0.35">
      <c r="A196" s="2" t="s">
        <v>173</v>
      </c>
      <c r="B196" s="2" t="s">
        <v>338</v>
      </c>
      <c r="C196" s="5">
        <v>672543</v>
      </c>
    </row>
    <row r="197" spans="1:3" x14ac:dyDescent="0.35">
      <c r="A197" s="2" t="s">
        <v>150</v>
      </c>
      <c r="B197" s="2" t="s">
        <v>995</v>
      </c>
      <c r="C197" s="5">
        <v>49239.925000000003</v>
      </c>
    </row>
    <row r="198" spans="1:3" x14ac:dyDescent="0.35">
      <c r="A198" s="2" t="s">
        <v>12</v>
      </c>
      <c r="B198" s="2" t="s">
        <v>554</v>
      </c>
      <c r="C198" s="5">
        <v>212434.72500000001</v>
      </c>
    </row>
    <row r="199" spans="1:3" x14ac:dyDescent="0.35">
      <c r="A199" s="2"/>
      <c r="B199" s="2" t="s">
        <v>577</v>
      </c>
      <c r="C199" s="5">
        <v>195684.8</v>
      </c>
    </row>
    <row r="200" spans="1:3" x14ac:dyDescent="0.35">
      <c r="A200" s="2" t="s">
        <v>20</v>
      </c>
      <c r="B200" s="2" t="s">
        <v>651</v>
      </c>
      <c r="C200" s="5">
        <v>147615.32250000001</v>
      </c>
    </row>
    <row r="201" spans="1:3" x14ac:dyDescent="0.35">
      <c r="A201" s="2"/>
      <c r="B201" s="2" t="s">
        <v>674</v>
      </c>
      <c r="C201" s="5">
        <v>138416.9</v>
      </c>
    </row>
    <row r="202" spans="1:3" x14ac:dyDescent="0.35">
      <c r="A202" s="2" t="s">
        <v>162</v>
      </c>
      <c r="B202" s="2" t="s">
        <v>364</v>
      </c>
      <c r="C202" s="5">
        <v>526845.78924999991</v>
      </c>
    </row>
    <row r="203" spans="1:3" x14ac:dyDescent="0.35">
      <c r="A203" s="2" t="s">
        <v>145</v>
      </c>
      <c r="B203" s="2" t="s">
        <v>775</v>
      </c>
      <c r="C203" s="5">
        <v>97948.519749999992</v>
      </c>
    </row>
    <row r="204" spans="1:3" x14ac:dyDescent="0.35">
      <c r="A204" s="2" t="s">
        <v>41</v>
      </c>
      <c r="B204" s="2" t="s">
        <v>249</v>
      </c>
      <c r="C204" s="5">
        <v>1920833.5</v>
      </c>
    </row>
    <row r="205" spans="1:3" x14ac:dyDescent="0.35">
      <c r="A205" s="2"/>
      <c r="B205" s="2" t="s">
        <v>250</v>
      </c>
      <c r="C205" s="5">
        <v>1920833.5</v>
      </c>
    </row>
    <row r="206" spans="1:3" x14ac:dyDescent="0.35">
      <c r="A206" s="2" t="s">
        <v>172</v>
      </c>
      <c r="B206" s="2" t="s">
        <v>202</v>
      </c>
      <c r="C206" s="5">
        <v>6567768</v>
      </c>
    </row>
    <row r="207" spans="1:3" x14ac:dyDescent="0.35">
      <c r="A207" s="2" t="s">
        <v>44</v>
      </c>
      <c r="B207" s="2" t="s">
        <v>246</v>
      </c>
      <c r="C207" s="5">
        <v>2039439.8125</v>
      </c>
    </row>
    <row r="208" spans="1:3" x14ac:dyDescent="0.35">
      <c r="A208" s="2"/>
      <c r="B208" s="2" t="s">
        <v>248</v>
      </c>
      <c r="C208" s="5">
        <v>2004349.1875</v>
      </c>
    </row>
    <row r="209" spans="1:3" x14ac:dyDescent="0.35">
      <c r="A209" s="2" t="s">
        <v>80</v>
      </c>
      <c r="B209" s="2" t="s">
        <v>547</v>
      </c>
      <c r="C209" s="5">
        <v>221417.92499999999</v>
      </c>
    </row>
    <row r="210" spans="1:3" x14ac:dyDescent="0.35">
      <c r="A210" s="2" t="s">
        <v>97</v>
      </c>
      <c r="B210" s="2" t="s">
        <v>306</v>
      </c>
      <c r="C210" s="5">
        <v>954900.88375000004</v>
      </c>
    </row>
    <row r="211" spans="1:3" x14ac:dyDescent="0.35">
      <c r="A211" s="2"/>
      <c r="B211" s="2" t="s">
        <v>654</v>
      </c>
      <c r="C211" s="5">
        <v>147049.19375000001</v>
      </c>
    </row>
    <row r="212" spans="1:3" x14ac:dyDescent="0.35">
      <c r="A212" s="2" t="s">
        <v>93</v>
      </c>
      <c r="B212" s="2" t="s">
        <v>284</v>
      </c>
      <c r="C212" s="5">
        <v>1140418</v>
      </c>
    </row>
    <row r="213" spans="1:3" x14ac:dyDescent="0.35">
      <c r="A213" s="2"/>
      <c r="B213" s="2" t="s">
        <v>285</v>
      </c>
      <c r="C213" s="5">
        <v>1135739.25</v>
      </c>
    </row>
    <row r="214" spans="1:3" x14ac:dyDescent="0.35">
      <c r="A214" s="2" t="s">
        <v>15</v>
      </c>
      <c r="B214" s="2" t="s">
        <v>839</v>
      </c>
      <c r="C214" s="5">
        <v>81523.299999999988</v>
      </c>
    </row>
    <row r="215" spans="1:3" x14ac:dyDescent="0.35">
      <c r="A215" s="2"/>
      <c r="B215" s="2" t="s">
        <v>928</v>
      </c>
      <c r="C215" s="5">
        <v>63837.625</v>
      </c>
    </row>
    <row r="216" spans="1:3" x14ac:dyDescent="0.35">
      <c r="A216" s="2" t="s">
        <v>42</v>
      </c>
      <c r="B216" s="2" t="s">
        <v>594</v>
      </c>
      <c r="C216" s="5">
        <v>187824.5</v>
      </c>
    </row>
    <row r="217" spans="1:3" x14ac:dyDescent="0.35">
      <c r="A217" s="2"/>
      <c r="B217" s="2" t="s">
        <v>740</v>
      </c>
      <c r="C217" s="5">
        <v>110157.25</v>
      </c>
    </row>
    <row r="218" spans="1:3" x14ac:dyDescent="0.35">
      <c r="A218" s="2" t="s">
        <v>158</v>
      </c>
      <c r="B218" s="2" t="s">
        <v>512</v>
      </c>
      <c r="C218" s="5">
        <v>250145.44999999998</v>
      </c>
    </row>
    <row r="219" spans="1:3" x14ac:dyDescent="0.35">
      <c r="A219" s="2" t="s">
        <v>118</v>
      </c>
      <c r="B219" s="2" t="s">
        <v>321</v>
      </c>
      <c r="C219" s="5">
        <v>826109.86825000006</v>
      </c>
    </row>
    <row r="220" spans="1:3" x14ac:dyDescent="0.35">
      <c r="A220" s="2"/>
      <c r="B220" s="2" t="s">
        <v>348</v>
      </c>
      <c r="C220" s="5">
        <v>587389.75</v>
      </c>
    </row>
    <row r="221" spans="1:3" x14ac:dyDescent="0.35">
      <c r="A221" s="2" t="s">
        <v>21</v>
      </c>
      <c r="B221" s="2" t="s">
        <v>814</v>
      </c>
      <c r="C221" s="5">
        <v>86857.074999999997</v>
      </c>
    </row>
    <row r="222" spans="1:3" x14ac:dyDescent="0.35">
      <c r="A222" s="2"/>
      <c r="B222" s="2" t="s">
        <v>893</v>
      </c>
      <c r="C222" s="5">
        <v>70855.75</v>
      </c>
    </row>
    <row r="223" spans="1:3" x14ac:dyDescent="0.35">
      <c r="A223" s="2" t="s">
        <v>128</v>
      </c>
      <c r="B223" s="2" t="s">
        <v>400</v>
      </c>
      <c r="C223" s="5">
        <v>395748.15</v>
      </c>
    </row>
    <row r="224" spans="1:3" x14ac:dyDescent="0.35">
      <c r="A224" s="2"/>
      <c r="B224" s="2" t="s">
        <v>890</v>
      </c>
      <c r="C224" s="5">
        <v>71417.2</v>
      </c>
    </row>
    <row r="225" spans="1:3" x14ac:dyDescent="0.35">
      <c r="A225" s="2" t="s">
        <v>59</v>
      </c>
      <c r="B225" s="2" t="s">
        <v>324</v>
      </c>
      <c r="C225" s="5">
        <v>789511.75</v>
      </c>
    </row>
    <row r="226" spans="1:3" x14ac:dyDescent="0.35">
      <c r="A226" s="2"/>
      <c r="B226" s="2" t="s">
        <v>327</v>
      </c>
      <c r="C226" s="5">
        <v>738045.5</v>
      </c>
    </row>
    <row r="227" spans="1:3" x14ac:dyDescent="0.35">
      <c r="A227" s="2" t="s">
        <v>67</v>
      </c>
      <c r="B227" s="2" t="s">
        <v>428</v>
      </c>
      <c r="C227" s="5">
        <v>363745.5</v>
      </c>
    </row>
    <row r="228" spans="1:3" x14ac:dyDescent="0.35">
      <c r="A228" s="2"/>
      <c r="B228" s="2" t="s">
        <v>455</v>
      </c>
      <c r="C228" s="5">
        <v>316490.125</v>
      </c>
    </row>
    <row r="229" spans="1:3" x14ac:dyDescent="0.35">
      <c r="A229" s="2"/>
      <c r="B229" s="2" t="s">
        <v>456</v>
      </c>
      <c r="C229" s="5">
        <v>316490.125</v>
      </c>
    </row>
    <row r="230" spans="1:3" x14ac:dyDescent="0.35">
      <c r="A230" s="2"/>
      <c r="B230" s="2" t="s">
        <v>457</v>
      </c>
      <c r="C230" s="5">
        <v>316490.125</v>
      </c>
    </row>
    <row r="231" spans="1:3" x14ac:dyDescent="0.35">
      <c r="A231" s="2" t="s">
        <v>60</v>
      </c>
      <c r="B231" s="2" t="s">
        <v>282</v>
      </c>
      <c r="C231" s="5">
        <v>1176631.5249999999</v>
      </c>
    </row>
    <row r="232" spans="1:3" x14ac:dyDescent="0.35">
      <c r="A232" s="2"/>
      <c r="B232" s="2" t="s">
        <v>290</v>
      </c>
      <c r="C232" s="5">
        <v>1100835.7749999999</v>
      </c>
    </row>
    <row r="233" spans="1:3" x14ac:dyDescent="0.35">
      <c r="A233" s="2" t="s">
        <v>166</v>
      </c>
      <c r="B233" s="2" t="s">
        <v>234</v>
      </c>
      <c r="C233" s="5">
        <v>2422863.375</v>
      </c>
    </row>
    <row r="234" spans="1:3" x14ac:dyDescent="0.35">
      <c r="A234" s="2"/>
      <c r="B234" s="2" t="s">
        <v>556</v>
      </c>
      <c r="C234" s="5">
        <v>212247.57500000001</v>
      </c>
    </row>
    <row r="235" spans="1:3" x14ac:dyDescent="0.35">
      <c r="A235" s="2" t="s">
        <v>85</v>
      </c>
      <c r="B235" s="2" t="s">
        <v>283</v>
      </c>
      <c r="C235" s="5">
        <v>1149775.5</v>
      </c>
    </row>
    <row r="236" spans="1:3" x14ac:dyDescent="0.35">
      <c r="A236" s="2"/>
      <c r="B236" s="2" t="s">
        <v>510</v>
      </c>
      <c r="C236" s="5">
        <v>251455.5</v>
      </c>
    </row>
    <row r="237" spans="1:3" x14ac:dyDescent="0.35">
      <c r="A237" s="2" t="s">
        <v>96</v>
      </c>
      <c r="B237" s="2" t="s">
        <v>504</v>
      </c>
      <c r="C237" s="5">
        <v>258005.75</v>
      </c>
    </row>
    <row r="238" spans="1:3" x14ac:dyDescent="0.35">
      <c r="A238" s="2"/>
      <c r="B238" s="2" t="s">
        <v>526</v>
      </c>
      <c r="C238" s="5">
        <v>234799.15000000002</v>
      </c>
    </row>
    <row r="239" spans="1:3" x14ac:dyDescent="0.35">
      <c r="A239" s="2" t="s">
        <v>181</v>
      </c>
      <c r="B239" s="2" t="s">
        <v>1096</v>
      </c>
      <c r="C239" s="5">
        <v>28747</v>
      </c>
    </row>
    <row r="240" spans="1:3" x14ac:dyDescent="0.35">
      <c r="A240" s="2" t="s">
        <v>108</v>
      </c>
      <c r="B240" s="2" t="s">
        <v>542</v>
      </c>
      <c r="C240" s="5">
        <v>223383</v>
      </c>
    </row>
    <row r="241" spans="1:3" x14ac:dyDescent="0.35">
      <c r="A241" s="2" t="s">
        <v>105</v>
      </c>
      <c r="B241" s="2" t="s">
        <v>332</v>
      </c>
      <c r="C241" s="5">
        <v>719330.5</v>
      </c>
    </row>
    <row r="242" spans="1:3" x14ac:dyDescent="0.35">
      <c r="A242" s="2"/>
      <c r="B242" s="2" t="s">
        <v>433</v>
      </c>
      <c r="C242" s="5">
        <v>354388</v>
      </c>
    </row>
    <row r="243" spans="1:3" x14ac:dyDescent="0.35">
      <c r="A243" s="2" t="s">
        <v>8</v>
      </c>
      <c r="B243" s="2" t="s">
        <v>652</v>
      </c>
      <c r="C243" s="5">
        <v>147587.25</v>
      </c>
    </row>
    <row r="244" spans="1:3" x14ac:dyDescent="0.35">
      <c r="A244" s="2"/>
      <c r="B244" s="2" t="s">
        <v>693</v>
      </c>
      <c r="C244" s="5">
        <v>133083.125</v>
      </c>
    </row>
    <row r="245" spans="1:3" x14ac:dyDescent="0.35">
      <c r="A245" s="2" t="s">
        <v>117</v>
      </c>
      <c r="B245" s="2" t="s">
        <v>462</v>
      </c>
      <c r="C245" s="5">
        <v>300675.94999999995</v>
      </c>
    </row>
    <row r="246" spans="1:3" x14ac:dyDescent="0.35">
      <c r="A246" s="2"/>
      <c r="B246" s="2" t="s">
        <v>597</v>
      </c>
      <c r="C246" s="5">
        <v>185953</v>
      </c>
    </row>
    <row r="247" spans="1:3" x14ac:dyDescent="0.35">
      <c r="A247" s="2" t="s">
        <v>40</v>
      </c>
      <c r="B247" s="2" t="s">
        <v>240</v>
      </c>
      <c r="C247" s="5">
        <v>2297098.5750000002</v>
      </c>
    </row>
    <row r="248" spans="1:3" x14ac:dyDescent="0.35">
      <c r="A248" s="2"/>
      <c r="B248" s="2" t="s">
        <v>274</v>
      </c>
      <c r="C248" s="5">
        <v>1232495.8</v>
      </c>
    </row>
    <row r="249" spans="1:3" x14ac:dyDescent="0.35">
      <c r="A249" s="2" t="s">
        <v>131</v>
      </c>
      <c r="B249" s="2" t="s">
        <v>350</v>
      </c>
      <c r="C249" s="5">
        <v>583520.42374999996</v>
      </c>
    </row>
    <row r="250" spans="1:3" x14ac:dyDescent="0.35">
      <c r="A250" s="2"/>
      <c r="B250" s="2" t="s">
        <v>855</v>
      </c>
      <c r="C250" s="5">
        <v>79558.225000000006</v>
      </c>
    </row>
    <row r="251" spans="1:3" x14ac:dyDescent="0.35">
      <c r="A251" s="2" t="s">
        <v>14</v>
      </c>
      <c r="B251" s="2" t="s">
        <v>880</v>
      </c>
      <c r="C251" s="5">
        <v>72820.825000000012</v>
      </c>
    </row>
    <row r="252" spans="1:3" x14ac:dyDescent="0.35">
      <c r="A252" s="2"/>
      <c r="B252" s="2" t="s">
        <v>902</v>
      </c>
      <c r="C252" s="5">
        <v>68984.25</v>
      </c>
    </row>
    <row r="253" spans="1:3" x14ac:dyDescent="0.35">
      <c r="A253" s="2" t="s">
        <v>124</v>
      </c>
      <c r="B253" s="2" t="s">
        <v>543</v>
      </c>
      <c r="C253" s="5">
        <v>223383</v>
      </c>
    </row>
    <row r="254" spans="1:3" x14ac:dyDescent="0.35">
      <c r="A254" s="2" t="s">
        <v>57</v>
      </c>
      <c r="B254" s="2" t="s">
        <v>385</v>
      </c>
      <c r="C254" s="5">
        <v>447963</v>
      </c>
    </row>
    <row r="255" spans="1:3" x14ac:dyDescent="0.35">
      <c r="A255" s="2"/>
      <c r="B255" s="2" t="s">
        <v>403</v>
      </c>
      <c r="C255" s="5">
        <v>391818</v>
      </c>
    </row>
    <row r="256" spans="1:3" x14ac:dyDescent="0.35">
      <c r="A256" s="2"/>
      <c r="B256" s="2" t="s">
        <v>404</v>
      </c>
      <c r="C256" s="5">
        <v>391818</v>
      </c>
    </row>
    <row r="257" spans="1:3" x14ac:dyDescent="0.35">
      <c r="A257" s="2"/>
      <c r="B257" s="2" t="s">
        <v>405</v>
      </c>
      <c r="C257" s="5">
        <v>391818</v>
      </c>
    </row>
    <row r="258" spans="1:3" x14ac:dyDescent="0.35">
      <c r="A258" s="2"/>
      <c r="B258" s="2" t="s">
        <v>406</v>
      </c>
      <c r="C258" s="5">
        <v>391818</v>
      </c>
    </row>
    <row r="259" spans="1:3" x14ac:dyDescent="0.35">
      <c r="A259" s="2"/>
      <c r="B259" s="2" t="s">
        <v>407</v>
      </c>
      <c r="C259" s="5">
        <v>391818</v>
      </c>
    </row>
    <row r="260" spans="1:3" x14ac:dyDescent="0.35">
      <c r="A260" s="2"/>
      <c r="B260" s="2" t="s">
        <v>408</v>
      </c>
      <c r="C260" s="5">
        <v>391818</v>
      </c>
    </row>
    <row r="261" spans="1:3" x14ac:dyDescent="0.35">
      <c r="A261" s="2"/>
      <c r="B261" s="2" t="s">
        <v>409</v>
      </c>
      <c r="C261" s="5">
        <v>391818</v>
      </c>
    </row>
    <row r="262" spans="1:3" x14ac:dyDescent="0.35">
      <c r="A262" s="2"/>
      <c r="B262" s="2" t="s">
        <v>410</v>
      </c>
      <c r="C262" s="5">
        <v>391818</v>
      </c>
    </row>
    <row r="263" spans="1:3" x14ac:dyDescent="0.35">
      <c r="A263" s="2"/>
      <c r="B263" s="2" t="s">
        <v>411</v>
      </c>
      <c r="C263" s="5">
        <v>391818</v>
      </c>
    </row>
    <row r="264" spans="1:3" x14ac:dyDescent="0.35">
      <c r="A264" s="2"/>
      <c r="B264" s="2" t="s">
        <v>412</v>
      </c>
      <c r="C264" s="5">
        <v>391818</v>
      </c>
    </row>
    <row r="265" spans="1:3" x14ac:dyDescent="0.35">
      <c r="A265" s="2"/>
      <c r="B265" s="2" t="s">
        <v>413</v>
      </c>
      <c r="C265" s="5">
        <v>391818</v>
      </c>
    </row>
    <row r="266" spans="1:3" x14ac:dyDescent="0.35">
      <c r="A266" s="2"/>
      <c r="B266" s="2" t="s">
        <v>414</v>
      </c>
      <c r="C266" s="5">
        <v>391818</v>
      </c>
    </row>
    <row r="267" spans="1:3" x14ac:dyDescent="0.35">
      <c r="A267" s="2" t="s">
        <v>122</v>
      </c>
      <c r="B267" s="2" t="s">
        <v>213</v>
      </c>
      <c r="C267" s="5">
        <v>3765477.4750000001</v>
      </c>
    </row>
    <row r="268" spans="1:3" x14ac:dyDescent="0.35">
      <c r="A268" s="2"/>
      <c r="B268" s="2" t="s">
        <v>216</v>
      </c>
      <c r="C268" s="5">
        <v>3433005.5</v>
      </c>
    </row>
    <row r="269" spans="1:3" x14ac:dyDescent="0.35">
      <c r="A269" s="2" t="s">
        <v>91</v>
      </c>
      <c r="B269" s="2" t="s">
        <v>875</v>
      </c>
      <c r="C269" s="5">
        <v>73663</v>
      </c>
    </row>
    <row r="270" spans="1:3" x14ac:dyDescent="0.35">
      <c r="A270" s="2" t="s">
        <v>4</v>
      </c>
      <c r="B270" s="2" t="s">
        <v>341</v>
      </c>
      <c r="C270" s="5">
        <v>642786.15</v>
      </c>
    </row>
    <row r="271" spans="1:3" x14ac:dyDescent="0.35">
      <c r="A271" s="2"/>
      <c r="B271" s="2" t="s">
        <v>374</v>
      </c>
      <c r="C271" s="5">
        <v>494750.5</v>
      </c>
    </row>
    <row r="272" spans="1:3" x14ac:dyDescent="0.35">
      <c r="A272" s="2" t="s">
        <v>77</v>
      </c>
      <c r="B272" s="2" t="s">
        <v>732</v>
      </c>
      <c r="C272" s="5">
        <v>112964.5</v>
      </c>
    </row>
    <row r="273" spans="1:3" x14ac:dyDescent="0.35">
      <c r="A273" s="2" t="s">
        <v>19</v>
      </c>
      <c r="B273" s="2" t="s">
        <v>707</v>
      </c>
      <c r="C273" s="5">
        <v>125129.25</v>
      </c>
    </row>
    <row r="274" spans="1:3" x14ac:dyDescent="0.35">
      <c r="A274" s="2"/>
      <c r="B274" s="2" t="s">
        <v>778</v>
      </c>
      <c r="C274" s="5">
        <v>97056.75</v>
      </c>
    </row>
    <row r="275" spans="1:3" x14ac:dyDescent="0.35">
      <c r="A275" s="2" t="s">
        <v>151</v>
      </c>
      <c r="B275" s="2" t="s">
        <v>392</v>
      </c>
      <c r="C275" s="5">
        <v>428312.25</v>
      </c>
    </row>
    <row r="276" spans="1:3" x14ac:dyDescent="0.35">
      <c r="A276" s="2"/>
      <c r="B276" s="2" t="s">
        <v>420</v>
      </c>
      <c r="C276" s="5">
        <v>372728.7</v>
      </c>
    </row>
    <row r="277" spans="1:3" x14ac:dyDescent="0.35">
      <c r="A277" s="2" t="s">
        <v>24</v>
      </c>
      <c r="B277" s="2" t="s">
        <v>635</v>
      </c>
      <c r="C277" s="5">
        <v>159752</v>
      </c>
    </row>
    <row r="278" spans="1:3" x14ac:dyDescent="0.35">
      <c r="A278" s="2"/>
      <c r="B278" s="2" t="s">
        <v>661</v>
      </c>
      <c r="C278" s="5">
        <v>143189.22499999998</v>
      </c>
    </row>
    <row r="279" spans="1:3" x14ac:dyDescent="0.35">
      <c r="A279" s="2" t="s">
        <v>182</v>
      </c>
      <c r="B279" s="2" t="s">
        <v>866</v>
      </c>
      <c r="C279" s="5">
        <v>76002.375</v>
      </c>
    </row>
    <row r="280" spans="1:3" x14ac:dyDescent="0.35">
      <c r="A280" s="2" t="s">
        <v>39</v>
      </c>
      <c r="B280" s="2" t="s">
        <v>375</v>
      </c>
      <c r="C280" s="5">
        <v>489136</v>
      </c>
    </row>
    <row r="281" spans="1:3" x14ac:dyDescent="0.35">
      <c r="A281" s="2"/>
      <c r="B281" s="2" t="s">
        <v>415</v>
      </c>
      <c r="C281" s="5">
        <v>391724.42500000005</v>
      </c>
    </row>
    <row r="282" spans="1:3" x14ac:dyDescent="0.35">
      <c r="A282" s="2" t="s">
        <v>52</v>
      </c>
      <c r="B282" s="2" t="s">
        <v>211</v>
      </c>
      <c r="C282" s="5">
        <v>4116570.875</v>
      </c>
    </row>
    <row r="283" spans="1:3" x14ac:dyDescent="0.35">
      <c r="A283" s="2" t="s">
        <v>95</v>
      </c>
      <c r="B283" s="2" t="s">
        <v>310</v>
      </c>
      <c r="C283" s="5">
        <v>945969.15</v>
      </c>
    </row>
    <row r="284" spans="1:3" x14ac:dyDescent="0.35">
      <c r="A284" s="2"/>
      <c r="B284" s="2" t="s">
        <v>313</v>
      </c>
      <c r="C284" s="5">
        <v>882151</v>
      </c>
    </row>
    <row r="285" spans="1:3" x14ac:dyDescent="0.35">
      <c r="A285" s="2"/>
      <c r="B285" s="2" t="s">
        <v>314</v>
      </c>
      <c r="C285" s="5">
        <v>882151</v>
      </c>
    </row>
    <row r="286" spans="1:3" x14ac:dyDescent="0.35">
      <c r="A286" s="2" t="s">
        <v>17</v>
      </c>
      <c r="B286" s="2" t="s">
        <v>498</v>
      </c>
      <c r="C286" s="5">
        <v>263152.375</v>
      </c>
    </row>
    <row r="287" spans="1:3" x14ac:dyDescent="0.35">
      <c r="A287" s="2"/>
      <c r="B287" s="2" t="s">
        <v>503</v>
      </c>
      <c r="C287" s="5">
        <v>259315.8</v>
      </c>
    </row>
    <row r="288" spans="1:3" x14ac:dyDescent="0.35">
      <c r="A288" s="2" t="s">
        <v>177</v>
      </c>
      <c r="B288" s="2" t="s">
        <v>971</v>
      </c>
      <c r="C288" s="5">
        <v>54948</v>
      </c>
    </row>
    <row r="289" spans="1:3" x14ac:dyDescent="0.35">
      <c r="A289" s="2" t="s">
        <v>48</v>
      </c>
      <c r="B289" s="2" t="s">
        <v>381</v>
      </c>
      <c r="C289" s="5">
        <v>472479.65</v>
      </c>
    </row>
    <row r="290" spans="1:3" x14ac:dyDescent="0.35">
      <c r="A290" s="2"/>
      <c r="B290" s="2" t="s">
        <v>416</v>
      </c>
      <c r="C290" s="5">
        <v>389010.75</v>
      </c>
    </row>
    <row r="291" spans="1:3" x14ac:dyDescent="0.35">
      <c r="A291" s="2" t="s">
        <v>113</v>
      </c>
      <c r="B291" s="2" t="s">
        <v>386</v>
      </c>
      <c r="C291" s="5">
        <v>443845.69999999995</v>
      </c>
    </row>
    <row r="292" spans="1:3" x14ac:dyDescent="0.35">
      <c r="A292" s="2"/>
      <c r="B292" s="2" t="s">
        <v>627</v>
      </c>
      <c r="C292" s="5">
        <v>161623.5</v>
      </c>
    </row>
    <row r="293" spans="1:3" x14ac:dyDescent="0.35">
      <c r="A293" s="2" t="s">
        <v>141</v>
      </c>
      <c r="B293" s="2" t="s">
        <v>225</v>
      </c>
      <c r="C293" s="5">
        <v>2713881.625</v>
      </c>
    </row>
    <row r="294" spans="1:3" x14ac:dyDescent="0.35">
      <c r="A294" s="2"/>
      <c r="B294" s="2" t="s">
        <v>226</v>
      </c>
      <c r="C294" s="5">
        <v>2713881.625</v>
      </c>
    </row>
    <row r="295" spans="1:3" x14ac:dyDescent="0.35">
      <c r="A295" s="2" t="s">
        <v>119</v>
      </c>
      <c r="B295" s="2" t="s">
        <v>210</v>
      </c>
      <c r="C295" s="5">
        <v>4204063.5</v>
      </c>
    </row>
    <row r="296" spans="1:3" x14ac:dyDescent="0.35">
      <c r="A296" s="2"/>
      <c r="B296" s="2" t="s">
        <v>212</v>
      </c>
      <c r="C296" s="5">
        <v>3900880.5</v>
      </c>
    </row>
    <row r="297" spans="1:3" x14ac:dyDescent="0.35">
      <c r="A297" s="2" t="s">
        <v>121</v>
      </c>
      <c r="B297" s="2" t="s">
        <v>345</v>
      </c>
      <c r="C297" s="5">
        <v>599086.625</v>
      </c>
    </row>
    <row r="298" spans="1:3" x14ac:dyDescent="0.35">
      <c r="A298" s="2"/>
      <c r="B298" s="2" t="s">
        <v>791</v>
      </c>
      <c r="C298" s="5">
        <v>91535.824999999997</v>
      </c>
    </row>
    <row r="299" spans="1:3" x14ac:dyDescent="0.35">
      <c r="A299" s="2" t="s">
        <v>171</v>
      </c>
      <c r="B299" s="2" t="s">
        <v>382</v>
      </c>
      <c r="C299" s="5">
        <v>461624.95</v>
      </c>
    </row>
    <row r="300" spans="1:3" x14ac:dyDescent="0.35">
      <c r="A300" s="2"/>
      <c r="B300" s="2" t="s">
        <v>690</v>
      </c>
      <c r="C300" s="5">
        <v>134486.75</v>
      </c>
    </row>
    <row r="301" spans="1:3" x14ac:dyDescent="0.35">
      <c r="A301" s="2" t="s">
        <v>34</v>
      </c>
      <c r="B301" s="2" t="s">
        <v>300</v>
      </c>
      <c r="C301" s="5">
        <v>1037485.5</v>
      </c>
    </row>
    <row r="302" spans="1:3" x14ac:dyDescent="0.35">
      <c r="A302" s="2"/>
      <c r="B302" s="2" t="s">
        <v>302</v>
      </c>
      <c r="C302" s="5">
        <v>1025320.75</v>
      </c>
    </row>
    <row r="303" spans="1:3" x14ac:dyDescent="0.35">
      <c r="A303" s="2" t="s">
        <v>13</v>
      </c>
      <c r="B303" s="2" t="s">
        <v>833</v>
      </c>
      <c r="C303" s="5">
        <v>82926.925000000003</v>
      </c>
    </row>
    <row r="304" spans="1:3" x14ac:dyDescent="0.35">
      <c r="A304" s="2"/>
      <c r="B304" s="2" t="s">
        <v>923</v>
      </c>
      <c r="C304" s="5">
        <v>65241.25</v>
      </c>
    </row>
    <row r="305" spans="1:3" x14ac:dyDescent="0.35">
      <c r="A305" s="2" t="s">
        <v>18</v>
      </c>
      <c r="B305" s="2" t="s">
        <v>380</v>
      </c>
      <c r="C305" s="5">
        <v>474809.66749999998</v>
      </c>
    </row>
    <row r="306" spans="1:3" x14ac:dyDescent="0.35">
      <c r="A306" s="2"/>
      <c r="B306" s="2" t="s">
        <v>421</v>
      </c>
      <c r="C306" s="5">
        <v>372167.25</v>
      </c>
    </row>
    <row r="307" spans="1:3" x14ac:dyDescent="0.35">
      <c r="A307" s="2" t="s">
        <v>157</v>
      </c>
      <c r="B307" s="2" t="s">
        <v>237</v>
      </c>
      <c r="C307" s="5">
        <v>2356893</v>
      </c>
    </row>
    <row r="308" spans="1:3" x14ac:dyDescent="0.35">
      <c r="A308" s="2" t="s">
        <v>175</v>
      </c>
      <c r="B308" s="2" t="s">
        <v>309</v>
      </c>
      <c r="C308" s="5">
        <v>953268</v>
      </c>
    </row>
    <row r="309" spans="1:3" x14ac:dyDescent="0.35">
      <c r="A309" s="2" t="s">
        <v>11</v>
      </c>
      <c r="B309" s="2" t="s">
        <v>821</v>
      </c>
      <c r="C309" s="5">
        <v>84892</v>
      </c>
    </row>
    <row r="310" spans="1:3" x14ac:dyDescent="0.35">
      <c r="A310" s="2"/>
      <c r="B310" s="2" t="s">
        <v>822</v>
      </c>
      <c r="C310" s="5">
        <v>84892</v>
      </c>
    </row>
    <row r="311" spans="1:3" x14ac:dyDescent="0.35">
      <c r="A311" s="2"/>
      <c r="B311" s="2" t="s">
        <v>823</v>
      </c>
      <c r="C311" s="5">
        <v>84892</v>
      </c>
    </row>
    <row r="312" spans="1:3" x14ac:dyDescent="0.35">
      <c r="A312" s="2"/>
      <c r="B312" s="2" t="s">
        <v>824</v>
      </c>
      <c r="C312" s="5">
        <v>84892</v>
      </c>
    </row>
    <row r="313" spans="1:3" x14ac:dyDescent="0.35">
      <c r="A313" s="2" t="s">
        <v>6</v>
      </c>
      <c r="B313" s="2" t="s">
        <v>682</v>
      </c>
      <c r="C313" s="5">
        <v>137294</v>
      </c>
    </row>
    <row r="314" spans="1:3" x14ac:dyDescent="0.35">
      <c r="A314" s="2" t="s">
        <v>23</v>
      </c>
      <c r="B314" s="2" t="s">
        <v>459</v>
      </c>
      <c r="C314" s="5">
        <v>313589.3</v>
      </c>
    </row>
    <row r="315" spans="1:3" x14ac:dyDescent="0.35">
      <c r="A315" s="2"/>
      <c r="B315" s="2" t="s">
        <v>496</v>
      </c>
      <c r="C315" s="5">
        <v>263713.82500000001</v>
      </c>
    </row>
    <row r="316" spans="1:3" x14ac:dyDescent="0.35">
      <c r="A316" s="2" t="s">
        <v>156</v>
      </c>
      <c r="B316" s="2" t="s">
        <v>227</v>
      </c>
      <c r="C316" s="5">
        <v>2661011.75</v>
      </c>
    </row>
    <row r="317" spans="1:3" x14ac:dyDescent="0.35">
      <c r="A317" s="2"/>
      <c r="B317" s="2" t="s">
        <v>299</v>
      </c>
      <c r="C317" s="5">
        <v>1041041.3500000001</v>
      </c>
    </row>
    <row r="318" spans="1:3" x14ac:dyDescent="0.35">
      <c r="A318" s="2" t="s">
        <v>115</v>
      </c>
      <c r="B318" s="2" t="s">
        <v>857</v>
      </c>
      <c r="C318" s="5">
        <v>79090.350000000006</v>
      </c>
    </row>
    <row r="319" spans="1:3" x14ac:dyDescent="0.35">
      <c r="A319" s="2"/>
      <c r="B319" s="2" t="s">
        <v>997</v>
      </c>
      <c r="C319" s="5">
        <v>48959.199999999997</v>
      </c>
    </row>
    <row r="320" spans="1:3" x14ac:dyDescent="0.35">
      <c r="A320" s="2" t="s">
        <v>140</v>
      </c>
      <c r="B320" s="2" t="s">
        <v>648</v>
      </c>
      <c r="C320" s="5">
        <v>152359.57499999998</v>
      </c>
    </row>
    <row r="321" spans="1:3" x14ac:dyDescent="0.35">
      <c r="A321" s="2"/>
      <c r="B321" s="2" t="s">
        <v>1048</v>
      </c>
      <c r="C321" s="5">
        <v>39133.824999999997</v>
      </c>
    </row>
    <row r="322" spans="1:3" x14ac:dyDescent="0.35">
      <c r="A322" s="2" t="s">
        <v>84</v>
      </c>
      <c r="B322" s="2" t="s">
        <v>566</v>
      </c>
      <c r="C322" s="5">
        <v>203732.25</v>
      </c>
    </row>
    <row r="323" spans="1:3" x14ac:dyDescent="0.35">
      <c r="A323" s="2" t="s">
        <v>102</v>
      </c>
      <c r="B323" s="2" t="s">
        <v>126</v>
      </c>
      <c r="C323" s="5">
        <v>12650143</v>
      </c>
    </row>
    <row r="324" spans="1:3" x14ac:dyDescent="0.35">
      <c r="A324" s="2" t="s">
        <v>127</v>
      </c>
      <c r="B324" s="2" t="s">
        <v>257</v>
      </c>
      <c r="C324" s="5">
        <v>1608293</v>
      </c>
    </row>
    <row r="325" spans="1:3" x14ac:dyDescent="0.35">
      <c r="A325" s="2" t="s">
        <v>28</v>
      </c>
      <c r="B325" s="2" t="s">
        <v>189</v>
      </c>
      <c r="C325" s="5">
        <v>26110906.75</v>
      </c>
    </row>
    <row r="326" spans="1:3" x14ac:dyDescent="0.35">
      <c r="A326" s="2"/>
      <c r="B326" s="2" t="s">
        <v>233</v>
      </c>
      <c r="C326" s="5">
        <v>2433156.625</v>
      </c>
    </row>
    <row r="327" spans="1:3" x14ac:dyDescent="0.35">
      <c r="A327" s="2" t="s">
        <v>186</v>
      </c>
      <c r="B327" s="2"/>
      <c r="C327" s="5">
        <v>421176532.42299992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36"/>
  <sheetViews>
    <sheetView workbookViewId="0">
      <selection activeCell="A7" sqref="A7"/>
    </sheetView>
  </sheetViews>
  <sheetFormatPr defaultRowHeight="14.5" x14ac:dyDescent="0.35"/>
  <cols>
    <col min="1" max="1" width="10" bestFit="1" customWidth="1"/>
    <col min="2" max="2" width="12.90625" bestFit="1" customWidth="1"/>
    <col min="3" max="3" width="13.36328125" bestFit="1" customWidth="1"/>
  </cols>
  <sheetData>
    <row r="2" spans="1:3" x14ac:dyDescent="0.35">
      <c r="A2" s="1" t="s">
        <v>0</v>
      </c>
      <c r="B2" s="1" t="s">
        <v>1</v>
      </c>
      <c r="C2" s="1" t="s">
        <v>2</v>
      </c>
    </row>
    <row r="3" spans="1:3" x14ac:dyDescent="0.35">
      <c r="A3" s="2" t="s">
        <v>28</v>
      </c>
      <c r="B3" s="2" t="s">
        <v>189</v>
      </c>
      <c r="C3" s="3">
        <v>26110906.75</v>
      </c>
    </row>
    <row r="4" spans="1:3" x14ac:dyDescent="0.35">
      <c r="A4" s="2" t="s">
        <v>159</v>
      </c>
      <c r="B4" s="2" t="s">
        <v>190</v>
      </c>
      <c r="C4" s="3">
        <v>23074398</v>
      </c>
    </row>
    <row r="5" spans="1:3" x14ac:dyDescent="0.35">
      <c r="A5" s="2" t="s">
        <v>153</v>
      </c>
      <c r="B5" s="2" t="s">
        <v>191</v>
      </c>
      <c r="C5" s="3">
        <v>14688580.800000001</v>
      </c>
    </row>
    <row r="6" spans="1:3" x14ac:dyDescent="0.35">
      <c r="A6" s="2" t="s">
        <v>159</v>
      </c>
      <c r="B6" s="2" t="s">
        <v>192</v>
      </c>
      <c r="C6" s="3">
        <v>14540358</v>
      </c>
    </row>
    <row r="7" spans="1:3" x14ac:dyDescent="0.35">
      <c r="A7" s="2" t="s">
        <v>123</v>
      </c>
      <c r="B7" s="2" t="s">
        <v>193</v>
      </c>
      <c r="C7" s="3">
        <v>14313532.199999999</v>
      </c>
    </row>
    <row r="8" spans="1:3" x14ac:dyDescent="0.35">
      <c r="A8" s="2" t="s">
        <v>123</v>
      </c>
      <c r="B8" s="2" t="s">
        <v>194</v>
      </c>
      <c r="C8" s="3">
        <v>14313532.199999999</v>
      </c>
    </row>
    <row r="9" spans="1:3" x14ac:dyDescent="0.35">
      <c r="A9" s="2" t="s">
        <v>116</v>
      </c>
      <c r="B9" s="2" t="s">
        <v>195</v>
      </c>
      <c r="C9" s="3">
        <v>13126159.025</v>
      </c>
    </row>
    <row r="10" spans="1:3" x14ac:dyDescent="0.35">
      <c r="A10" s="2" t="s">
        <v>102</v>
      </c>
      <c r="B10" s="2" t="s">
        <v>126</v>
      </c>
      <c r="C10" s="3">
        <v>12650143</v>
      </c>
    </row>
    <row r="11" spans="1:3" x14ac:dyDescent="0.35">
      <c r="A11" s="2" t="s">
        <v>30</v>
      </c>
      <c r="B11" s="2" t="s">
        <v>196</v>
      </c>
      <c r="C11" s="3">
        <v>11340093</v>
      </c>
    </row>
    <row r="12" spans="1:3" x14ac:dyDescent="0.35">
      <c r="A12" s="2" t="s">
        <v>79</v>
      </c>
      <c r="B12" s="2" t="s">
        <v>197</v>
      </c>
      <c r="C12" s="3">
        <v>10939901.73325</v>
      </c>
    </row>
    <row r="13" spans="1:3" x14ac:dyDescent="0.35">
      <c r="A13" s="2" t="s">
        <v>30</v>
      </c>
      <c r="B13" s="2" t="s">
        <v>198</v>
      </c>
      <c r="C13" s="3">
        <v>7877818</v>
      </c>
    </row>
    <row r="14" spans="1:3" x14ac:dyDescent="0.35">
      <c r="A14" s="2" t="s">
        <v>30</v>
      </c>
      <c r="B14" s="2" t="s">
        <v>199</v>
      </c>
      <c r="C14" s="3">
        <v>7877818</v>
      </c>
    </row>
    <row r="15" spans="1:3" x14ac:dyDescent="0.35">
      <c r="A15" s="2" t="s">
        <v>26</v>
      </c>
      <c r="B15" s="2" t="s">
        <v>200</v>
      </c>
      <c r="C15" s="3">
        <v>7503518</v>
      </c>
    </row>
    <row r="16" spans="1:3" x14ac:dyDescent="0.35">
      <c r="A16" s="2" t="s">
        <v>26</v>
      </c>
      <c r="B16" s="2" t="s">
        <v>201</v>
      </c>
      <c r="C16" s="3">
        <v>7503518</v>
      </c>
    </row>
    <row r="17" spans="1:3" x14ac:dyDescent="0.35">
      <c r="A17" s="2" t="s">
        <v>172</v>
      </c>
      <c r="B17" s="2" t="s">
        <v>202</v>
      </c>
      <c r="C17" s="3">
        <v>6567768</v>
      </c>
    </row>
    <row r="18" spans="1:3" x14ac:dyDescent="0.35">
      <c r="A18" s="2" t="s">
        <v>161</v>
      </c>
      <c r="B18" s="2" t="s">
        <v>203</v>
      </c>
      <c r="C18" s="3">
        <v>6388852.5999999996</v>
      </c>
    </row>
    <row r="19" spans="1:3" x14ac:dyDescent="0.35">
      <c r="A19" s="2" t="s">
        <v>112</v>
      </c>
      <c r="B19" s="2" t="s">
        <v>204</v>
      </c>
      <c r="C19" s="3">
        <v>5938944</v>
      </c>
    </row>
    <row r="20" spans="1:3" x14ac:dyDescent="0.35">
      <c r="A20" s="2" t="s">
        <v>30</v>
      </c>
      <c r="B20" s="2" t="s">
        <v>205</v>
      </c>
      <c r="C20" s="3">
        <v>5772380.5</v>
      </c>
    </row>
    <row r="21" spans="1:3" x14ac:dyDescent="0.35">
      <c r="A21" s="2" t="s">
        <v>45</v>
      </c>
      <c r="B21" s="2" t="s">
        <v>206</v>
      </c>
      <c r="C21" s="3">
        <v>5611057.2000000002</v>
      </c>
    </row>
    <row r="22" spans="1:3" x14ac:dyDescent="0.35">
      <c r="A22" s="2" t="s">
        <v>30</v>
      </c>
      <c r="B22" s="2" t="s">
        <v>207</v>
      </c>
      <c r="C22" s="3">
        <v>5585230.5</v>
      </c>
    </row>
    <row r="23" spans="1:3" x14ac:dyDescent="0.35">
      <c r="A23" s="2" t="s">
        <v>45</v>
      </c>
      <c r="B23" s="2" t="s">
        <v>208</v>
      </c>
      <c r="C23" s="3">
        <v>5020393.085</v>
      </c>
    </row>
    <row r="24" spans="1:3" x14ac:dyDescent="0.35">
      <c r="A24" s="2" t="s">
        <v>82</v>
      </c>
      <c r="B24" s="2" t="s">
        <v>209</v>
      </c>
      <c r="C24" s="3">
        <v>4297451.3500000006</v>
      </c>
    </row>
    <row r="25" spans="1:3" x14ac:dyDescent="0.35">
      <c r="A25" s="2" t="s">
        <v>119</v>
      </c>
      <c r="B25" s="2" t="s">
        <v>210</v>
      </c>
      <c r="C25" s="3">
        <v>4204063.5</v>
      </c>
    </row>
    <row r="26" spans="1:3" x14ac:dyDescent="0.35">
      <c r="A26" s="2" t="s">
        <v>52</v>
      </c>
      <c r="B26" s="2" t="s">
        <v>211</v>
      </c>
      <c r="C26" s="3">
        <v>4116570.875</v>
      </c>
    </row>
    <row r="27" spans="1:3" x14ac:dyDescent="0.35">
      <c r="A27" s="2" t="s">
        <v>119</v>
      </c>
      <c r="B27" s="2" t="s">
        <v>212</v>
      </c>
      <c r="C27" s="3">
        <v>3900880.5</v>
      </c>
    </row>
    <row r="28" spans="1:3" x14ac:dyDescent="0.35">
      <c r="A28" s="2" t="s">
        <v>122</v>
      </c>
      <c r="B28" s="2" t="s">
        <v>213</v>
      </c>
      <c r="C28" s="3">
        <v>3765477.4750000001</v>
      </c>
    </row>
    <row r="29" spans="1:3" x14ac:dyDescent="0.35">
      <c r="A29" s="2" t="s">
        <v>26</v>
      </c>
      <c r="B29" s="2" t="s">
        <v>214</v>
      </c>
      <c r="C29" s="3">
        <v>3676300.5</v>
      </c>
    </row>
    <row r="30" spans="1:3" x14ac:dyDescent="0.35">
      <c r="A30" s="2" t="s">
        <v>98</v>
      </c>
      <c r="B30" s="2" t="s">
        <v>215</v>
      </c>
      <c r="C30" s="3">
        <v>3633161.4892500001</v>
      </c>
    </row>
    <row r="31" spans="1:3" x14ac:dyDescent="0.35">
      <c r="A31" s="2" t="s">
        <v>122</v>
      </c>
      <c r="B31" s="2" t="s">
        <v>216</v>
      </c>
      <c r="C31" s="3">
        <v>3433005.5</v>
      </c>
    </row>
    <row r="32" spans="1:3" x14ac:dyDescent="0.35">
      <c r="A32" s="2" t="s">
        <v>26</v>
      </c>
      <c r="B32" s="2" t="s">
        <v>217</v>
      </c>
      <c r="C32" s="3">
        <v>3292643</v>
      </c>
    </row>
    <row r="33" spans="1:3" x14ac:dyDescent="0.35">
      <c r="A33" s="2" t="s">
        <v>3</v>
      </c>
      <c r="B33" s="2" t="s">
        <v>218</v>
      </c>
      <c r="C33" s="3">
        <v>3266442</v>
      </c>
    </row>
    <row r="34" spans="1:3" x14ac:dyDescent="0.35">
      <c r="A34" s="2" t="s">
        <v>66</v>
      </c>
      <c r="B34" s="2" t="s">
        <v>219</v>
      </c>
      <c r="C34" s="3">
        <v>3264570.5</v>
      </c>
    </row>
    <row r="35" spans="1:3" x14ac:dyDescent="0.35">
      <c r="A35" s="2" t="s">
        <v>183</v>
      </c>
      <c r="B35" s="2" t="s">
        <v>220</v>
      </c>
      <c r="C35" s="3">
        <v>3199068</v>
      </c>
    </row>
    <row r="36" spans="1:3" x14ac:dyDescent="0.35">
      <c r="A36" s="2" t="s">
        <v>183</v>
      </c>
      <c r="B36" s="2" t="s">
        <v>221</v>
      </c>
      <c r="C36" s="3">
        <v>2965130.5</v>
      </c>
    </row>
    <row r="37" spans="1:3" x14ac:dyDescent="0.35">
      <c r="A37" s="2" t="s">
        <v>26</v>
      </c>
      <c r="B37" s="2" t="s">
        <v>222</v>
      </c>
      <c r="C37" s="3">
        <v>2960451.75</v>
      </c>
    </row>
    <row r="38" spans="1:3" x14ac:dyDescent="0.35">
      <c r="A38" s="2" t="s">
        <v>114</v>
      </c>
      <c r="B38" s="2" t="s">
        <v>223</v>
      </c>
      <c r="C38" s="3">
        <v>2830850.375</v>
      </c>
    </row>
    <row r="39" spans="1:3" x14ac:dyDescent="0.35">
      <c r="A39" s="2" t="s">
        <v>61</v>
      </c>
      <c r="B39" s="2" t="s">
        <v>224</v>
      </c>
      <c r="C39" s="3">
        <v>2801842.125</v>
      </c>
    </row>
    <row r="40" spans="1:3" x14ac:dyDescent="0.35">
      <c r="A40" s="2" t="s">
        <v>141</v>
      </c>
      <c r="B40" s="2" t="s">
        <v>225</v>
      </c>
      <c r="C40" s="3">
        <v>2713881.625</v>
      </c>
    </row>
    <row r="41" spans="1:3" x14ac:dyDescent="0.35">
      <c r="A41" s="2" t="s">
        <v>141</v>
      </c>
      <c r="B41" s="2" t="s">
        <v>226</v>
      </c>
      <c r="C41" s="3">
        <v>2713881.625</v>
      </c>
    </row>
    <row r="42" spans="1:3" x14ac:dyDescent="0.35">
      <c r="A42" s="2" t="s">
        <v>156</v>
      </c>
      <c r="B42" s="2" t="s">
        <v>227</v>
      </c>
      <c r="C42" s="3">
        <v>2661011.75</v>
      </c>
    </row>
    <row r="43" spans="1:3" x14ac:dyDescent="0.35">
      <c r="A43" s="2" t="s">
        <v>129</v>
      </c>
      <c r="B43" s="2" t="s">
        <v>228</v>
      </c>
      <c r="C43" s="3">
        <v>2609199.2725</v>
      </c>
    </row>
    <row r="44" spans="1:3" x14ac:dyDescent="0.35">
      <c r="A44" s="2" t="s">
        <v>129</v>
      </c>
      <c r="B44" s="2" t="s">
        <v>229</v>
      </c>
      <c r="C44" s="3">
        <v>2609199.2725</v>
      </c>
    </row>
    <row r="45" spans="1:3" x14ac:dyDescent="0.35">
      <c r="A45" s="2" t="s">
        <v>61</v>
      </c>
      <c r="B45" s="2" t="s">
        <v>230</v>
      </c>
      <c r="C45" s="3">
        <v>2579882.2249999996</v>
      </c>
    </row>
    <row r="46" spans="1:3" x14ac:dyDescent="0.35">
      <c r="A46" s="2" t="s">
        <v>61</v>
      </c>
      <c r="B46" s="2" t="s">
        <v>231</v>
      </c>
      <c r="C46" s="3">
        <v>2571741.2000000002</v>
      </c>
    </row>
    <row r="47" spans="1:3" x14ac:dyDescent="0.35">
      <c r="A47" s="2" t="s">
        <v>61</v>
      </c>
      <c r="B47" s="2" t="s">
        <v>232</v>
      </c>
      <c r="C47" s="3">
        <v>2546382.375</v>
      </c>
    </row>
    <row r="48" spans="1:3" x14ac:dyDescent="0.35">
      <c r="A48" s="2" t="s">
        <v>28</v>
      </c>
      <c r="B48" s="2" t="s">
        <v>233</v>
      </c>
      <c r="C48" s="3">
        <v>2433156.625</v>
      </c>
    </row>
    <row r="49" spans="1:3" x14ac:dyDescent="0.35">
      <c r="A49" s="2" t="s">
        <v>166</v>
      </c>
      <c r="B49" s="2" t="s">
        <v>234</v>
      </c>
      <c r="C49" s="3">
        <v>2422863.375</v>
      </c>
    </row>
    <row r="50" spans="1:3" x14ac:dyDescent="0.35">
      <c r="A50" s="2" t="s">
        <v>130</v>
      </c>
      <c r="B50" s="2" t="s">
        <v>235</v>
      </c>
      <c r="C50" s="3">
        <v>2383842.6</v>
      </c>
    </row>
    <row r="51" spans="1:3" x14ac:dyDescent="0.35">
      <c r="A51" s="2" t="s">
        <v>61</v>
      </c>
      <c r="B51" s="2" t="s">
        <v>236</v>
      </c>
      <c r="C51" s="3">
        <v>2376075.875</v>
      </c>
    </row>
    <row r="52" spans="1:3" x14ac:dyDescent="0.35">
      <c r="A52" s="2" t="s">
        <v>157</v>
      </c>
      <c r="B52" s="2" t="s">
        <v>237</v>
      </c>
      <c r="C52" s="3">
        <v>2356893</v>
      </c>
    </row>
    <row r="53" spans="1:3" x14ac:dyDescent="0.35">
      <c r="A53" s="2" t="s">
        <v>61</v>
      </c>
      <c r="B53" s="2" t="s">
        <v>238</v>
      </c>
      <c r="C53" s="3">
        <v>2328914.0749999997</v>
      </c>
    </row>
    <row r="54" spans="1:3" x14ac:dyDescent="0.35">
      <c r="A54" s="2" t="s">
        <v>61</v>
      </c>
      <c r="B54" s="2" t="s">
        <v>239</v>
      </c>
      <c r="C54" s="3">
        <v>2325826.1</v>
      </c>
    </row>
    <row r="55" spans="1:3" x14ac:dyDescent="0.35">
      <c r="A55" s="2" t="s">
        <v>40</v>
      </c>
      <c r="B55" s="2" t="s">
        <v>240</v>
      </c>
      <c r="C55" s="3">
        <v>2297098.5750000002</v>
      </c>
    </row>
    <row r="56" spans="1:3" x14ac:dyDescent="0.35">
      <c r="A56" s="2" t="s">
        <v>114</v>
      </c>
      <c r="B56" s="2" t="s">
        <v>241</v>
      </c>
      <c r="C56" s="3">
        <v>2293355.5750000002</v>
      </c>
    </row>
    <row r="57" spans="1:3" x14ac:dyDescent="0.35">
      <c r="A57" s="2" t="s">
        <v>165</v>
      </c>
      <c r="B57" s="2" t="s">
        <v>242</v>
      </c>
      <c r="C57" s="3">
        <v>2244603</v>
      </c>
    </row>
    <row r="58" spans="1:3" x14ac:dyDescent="0.35">
      <c r="A58" s="2" t="s">
        <v>180</v>
      </c>
      <c r="B58" s="2" t="s">
        <v>243</v>
      </c>
      <c r="C58" s="3">
        <v>2193642.0550000002</v>
      </c>
    </row>
    <row r="59" spans="1:3" x14ac:dyDescent="0.35">
      <c r="A59" s="2" t="s">
        <v>89</v>
      </c>
      <c r="B59" s="2" t="s">
        <v>244</v>
      </c>
      <c r="C59" s="3">
        <v>2169743</v>
      </c>
    </row>
    <row r="60" spans="1:3" x14ac:dyDescent="0.35">
      <c r="A60" s="2" t="s">
        <v>141</v>
      </c>
      <c r="B60" s="2" t="s">
        <v>245</v>
      </c>
      <c r="C60" s="3">
        <v>2132313</v>
      </c>
    </row>
    <row r="61" spans="1:3" x14ac:dyDescent="0.35">
      <c r="A61" s="2" t="s">
        <v>44</v>
      </c>
      <c r="B61" s="2" t="s">
        <v>246</v>
      </c>
      <c r="C61" s="3">
        <v>2039439.8125</v>
      </c>
    </row>
    <row r="62" spans="1:3" x14ac:dyDescent="0.35">
      <c r="A62" s="2" t="s">
        <v>49</v>
      </c>
      <c r="B62" s="2" t="s">
        <v>247</v>
      </c>
      <c r="C62" s="3">
        <v>2024701.75</v>
      </c>
    </row>
    <row r="63" spans="1:3" x14ac:dyDescent="0.35">
      <c r="A63" s="2" t="s">
        <v>44</v>
      </c>
      <c r="B63" s="2" t="s">
        <v>248</v>
      </c>
      <c r="C63" s="3">
        <v>2004349.1875</v>
      </c>
    </row>
    <row r="64" spans="1:3" x14ac:dyDescent="0.35">
      <c r="A64" s="2" t="s">
        <v>41</v>
      </c>
      <c r="B64" s="2" t="s">
        <v>249</v>
      </c>
      <c r="C64" s="3">
        <v>1920833.5</v>
      </c>
    </row>
    <row r="65" spans="1:3" x14ac:dyDescent="0.35">
      <c r="A65" s="2" t="s">
        <v>41</v>
      </c>
      <c r="B65" s="2" t="s">
        <v>250</v>
      </c>
      <c r="C65" s="3">
        <v>1920833.5</v>
      </c>
    </row>
    <row r="66" spans="1:3" x14ac:dyDescent="0.35">
      <c r="A66" s="2" t="s">
        <v>63</v>
      </c>
      <c r="B66" s="2" t="s">
        <v>251</v>
      </c>
      <c r="C66" s="3">
        <v>1806859.15</v>
      </c>
    </row>
    <row r="67" spans="1:3" x14ac:dyDescent="0.35">
      <c r="A67" s="2" t="s">
        <v>90</v>
      </c>
      <c r="B67" s="2" t="s">
        <v>252</v>
      </c>
      <c r="C67" s="3">
        <v>1795443</v>
      </c>
    </row>
    <row r="68" spans="1:3" x14ac:dyDescent="0.35">
      <c r="A68" s="2" t="s">
        <v>90</v>
      </c>
      <c r="B68" s="2" t="s">
        <v>253</v>
      </c>
      <c r="C68" s="3">
        <v>1701868</v>
      </c>
    </row>
    <row r="69" spans="1:3" x14ac:dyDescent="0.35">
      <c r="A69" s="2" t="s">
        <v>90</v>
      </c>
      <c r="B69" s="2" t="s">
        <v>254</v>
      </c>
      <c r="C69" s="3">
        <v>1701868</v>
      </c>
    </row>
    <row r="70" spans="1:3" x14ac:dyDescent="0.35">
      <c r="A70" s="2" t="s">
        <v>63</v>
      </c>
      <c r="B70" s="2" t="s">
        <v>255</v>
      </c>
      <c r="C70" s="3">
        <v>1669584.625</v>
      </c>
    </row>
    <row r="71" spans="1:3" x14ac:dyDescent="0.35">
      <c r="A71" s="2" t="s">
        <v>63</v>
      </c>
      <c r="B71" s="2" t="s">
        <v>256</v>
      </c>
      <c r="C71" s="3">
        <v>1613346.0499999998</v>
      </c>
    </row>
    <row r="72" spans="1:3" x14ac:dyDescent="0.35">
      <c r="A72" s="2" t="s">
        <v>127</v>
      </c>
      <c r="B72" s="2" t="s">
        <v>257</v>
      </c>
      <c r="C72" s="3">
        <v>1608293</v>
      </c>
    </row>
    <row r="73" spans="1:3" x14ac:dyDescent="0.35">
      <c r="A73" s="2" t="s">
        <v>114</v>
      </c>
      <c r="B73" s="2" t="s">
        <v>258</v>
      </c>
      <c r="C73" s="3">
        <v>1558230.375</v>
      </c>
    </row>
    <row r="74" spans="1:3" x14ac:dyDescent="0.35">
      <c r="A74" s="2" t="s">
        <v>69</v>
      </c>
      <c r="B74" s="2" t="s">
        <v>259</v>
      </c>
      <c r="C74" s="3">
        <v>1545129.875</v>
      </c>
    </row>
    <row r="75" spans="1:3" x14ac:dyDescent="0.35">
      <c r="A75" s="2" t="s">
        <v>63</v>
      </c>
      <c r="B75" s="2" t="s">
        <v>260</v>
      </c>
      <c r="C75" s="3">
        <v>1513688.675</v>
      </c>
    </row>
    <row r="76" spans="1:3" x14ac:dyDescent="0.35">
      <c r="A76" s="2" t="s">
        <v>28</v>
      </c>
      <c r="B76" s="2" t="s">
        <v>261</v>
      </c>
      <c r="C76" s="3">
        <v>1499371.7</v>
      </c>
    </row>
    <row r="77" spans="1:3" x14ac:dyDescent="0.35">
      <c r="A77" s="2" t="s">
        <v>28</v>
      </c>
      <c r="B77" s="2" t="s">
        <v>262</v>
      </c>
      <c r="C77" s="3">
        <v>1449215.5</v>
      </c>
    </row>
    <row r="78" spans="1:3" x14ac:dyDescent="0.35">
      <c r="A78" s="2" t="s">
        <v>179</v>
      </c>
      <c r="B78" s="2" t="s">
        <v>263</v>
      </c>
      <c r="C78" s="3">
        <v>1421143</v>
      </c>
    </row>
    <row r="79" spans="1:3" x14ac:dyDescent="0.35">
      <c r="A79" s="2" t="s">
        <v>179</v>
      </c>
      <c r="B79" s="2" t="s">
        <v>264</v>
      </c>
      <c r="C79" s="3">
        <v>1421143</v>
      </c>
    </row>
    <row r="80" spans="1:3" x14ac:dyDescent="0.35">
      <c r="A80" s="2" t="s">
        <v>38</v>
      </c>
      <c r="B80" s="2" t="s">
        <v>265</v>
      </c>
      <c r="C80" s="3">
        <v>1393070.5</v>
      </c>
    </row>
    <row r="81" spans="1:3" x14ac:dyDescent="0.35">
      <c r="A81" s="2" t="s">
        <v>63</v>
      </c>
      <c r="B81" s="2" t="s">
        <v>266</v>
      </c>
      <c r="C81" s="3">
        <v>1367150.2250000001</v>
      </c>
    </row>
    <row r="82" spans="1:3" x14ac:dyDescent="0.35">
      <c r="A82" s="2" t="s">
        <v>7</v>
      </c>
      <c r="B82" s="2" t="s">
        <v>267</v>
      </c>
      <c r="C82" s="3">
        <v>1322234.2250000001</v>
      </c>
    </row>
    <row r="83" spans="1:3" x14ac:dyDescent="0.35">
      <c r="A83" s="2" t="s">
        <v>7</v>
      </c>
      <c r="B83" s="2" t="s">
        <v>268</v>
      </c>
      <c r="C83" s="3">
        <v>1322234.2250000001</v>
      </c>
    </row>
    <row r="84" spans="1:3" x14ac:dyDescent="0.35">
      <c r="A84" s="2" t="s">
        <v>130</v>
      </c>
      <c r="B84" s="2" t="s">
        <v>269</v>
      </c>
      <c r="C84" s="3">
        <v>1316994.0249999999</v>
      </c>
    </row>
    <row r="85" spans="1:3" x14ac:dyDescent="0.35">
      <c r="A85" s="2" t="s">
        <v>63</v>
      </c>
      <c r="B85" s="2" t="s">
        <v>270</v>
      </c>
      <c r="C85" s="3">
        <v>1312128.125</v>
      </c>
    </row>
    <row r="86" spans="1:3" x14ac:dyDescent="0.35">
      <c r="A86" s="2" t="s">
        <v>49</v>
      </c>
      <c r="B86" s="2" t="s">
        <v>271</v>
      </c>
      <c r="C86" s="3">
        <v>1290138</v>
      </c>
    </row>
    <row r="87" spans="1:3" x14ac:dyDescent="0.35">
      <c r="A87" s="2" t="s">
        <v>63</v>
      </c>
      <c r="B87" s="2" t="s">
        <v>272</v>
      </c>
      <c r="C87" s="3">
        <v>1282932.7250000001</v>
      </c>
    </row>
    <row r="88" spans="1:3" x14ac:dyDescent="0.35">
      <c r="A88" s="2" t="s">
        <v>62</v>
      </c>
      <c r="B88" s="2" t="s">
        <v>273</v>
      </c>
      <c r="C88" s="3">
        <v>1275072.425</v>
      </c>
    </row>
    <row r="89" spans="1:3" x14ac:dyDescent="0.35">
      <c r="A89" s="2" t="s">
        <v>40</v>
      </c>
      <c r="B89" s="2" t="s">
        <v>274</v>
      </c>
      <c r="C89" s="3">
        <v>1232495.8</v>
      </c>
    </row>
    <row r="90" spans="1:3" x14ac:dyDescent="0.35">
      <c r="A90" s="2" t="s">
        <v>62</v>
      </c>
      <c r="B90" s="2" t="s">
        <v>275</v>
      </c>
      <c r="C90" s="3">
        <v>1228004.2</v>
      </c>
    </row>
    <row r="91" spans="1:3" x14ac:dyDescent="0.35">
      <c r="A91" s="2" t="s">
        <v>62</v>
      </c>
      <c r="B91" s="2" t="s">
        <v>276</v>
      </c>
      <c r="C91" s="3">
        <v>1225103.375</v>
      </c>
    </row>
    <row r="92" spans="1:3" x14ac:dyDescent="0.35">
      <c r="A92" s="2" t="s">
        <v>62</v>
      </c>
      <c r="B92" s="2" t="s">
        <v>277</v>
      </c>
      <c r="C92" s="3">
        <v>1220518.2</v>
      </c>
    </row>
    <row r="93" spans="1:3" x14ac:dyDescent="0.35">
      <c r="A93" s="2" t="s">
        <v>37</v>
      </c>
      <c r="B93" s="2" t="s">
        <v>278</v>
      </c>
      <c r="C93" s="3">
        <v>1211182.2222500001</v>
      </c>
    </row>
    <row r="94" spans="1:3" x14ac:dyDescent="0.35">
      <c r="A94" s="2" t="s">
        <v>62</v>
      </c>
      <c r="B94" s="2" t="s">
        <v>279</v>
      </c>
      <c r="C94" s="3">
        <v>1179813.075</v>
      </c>
    </row>
    <row r="95" spans="1:3" x14ac:dyDescent="0.35">
      <c r="A95" s="2" t="s">
        <v>62</v>
      </c>
      <c r="B95" s="2" t="s">
        <v>280</v>
      </c>
      <c r="C95" s="3">
        <v>1178970.8999999999</v>
      </c>
    </row>
    <row r="96" spans="1:3" x14ac:dyDescent="0.35">
      <c r="A96" s="2" t="s">
        <v>28</v>
      </c>
      <c r="B96" s="2" t="s">
        <v>281</v>
      </c>
      <c r="C96" s="3">
        <v>1178503.0249999999</v>
      </c>
    </row>
    <row r="97" spans="1:3" x14ac:dyDescent="0.35">
      <c r="A97" s="2" t="s">
        <v>60</v>
      </c>
      <c r="B97" s="2" t="s">
        <v>282</v>
      </c>
      <c r="C97" s="3">
        <v>1176631.5249999999</v>
      </c>
    </row>
    <row r="98" spans="1:3" x14ac:dyDescent="0.35">
      <c r="A98" s="2" t="s">
        <v>85</v>
      </c>
      <c r="B98" s="2" t="s">
        <v>283</v>
      </c>
      <c r="C98" s="3">
        <v>1149775.5</v>
      </c>
    </row>
    <row r="99" spans="1:3" x14ac:dyDescent="0.35">
      <c r="A99" s="2" t="s">
        <v>26</v>
      </c>
      <c r="B99" s="2" t="s">
        <v>101</v>
      </c>
      <c r="C99" s="3">
        <v>1140418</v>
      </c>
    </row>
    <row r="100" spans="1:3" x14ac:dyDescent="0.35">
      <c r="A100" s="2" t="s">
        <v>93</v>
      </c>
      <c r="B100" s="2" t="s">
        <v>284</v>
      </c>
      <c r="C100" s="3">
        <v>1140418</v>
      </c>
    </row>
    <row r="101" spans="1:3" x14ac:dyDescent="0.35">
      <c r="A101" s="2" t="s">
        <v>93</v>
      </c>
      <c r="B101" s="2" t="s">
        <v>285</v>
      </c>
      <c r="C101" s="3">
        <v>1135739.25</v>
      </c>
    </row>
    <row r="102" spans="1:3" x14ac:dyDescent="0.35">
      <c r="A102" s="2" t="s">
        <v>28</v>
      </c>
      <c r="B102" s="2" t="s">
        <v>286</v>
      </c>
      <c r="C102" s="3">
        <v>1125446</v>
      </c>
    </row>
    <row r="103" spans="1:3" x14ac:dyDescent="0.35">
      <c r="A103" s="2" t="s">
        <v>26</v>
      </c>
      <c r="B103" s="2" t="s">
        <v>287</v>
      </c>
      <c r="C103" s="3">
        <v>1112345.5</v>
      </c>
    </row>
    <row r="104" spans="1:3" x14ac:dyDescent="0.35">
      <c r="A104" s="2" t="s">
        <v>65</v>
      </c>
      <c r="B104" s="2" t="s">
        <v>288</v>
      </c>
      <c r="C104" s="3">
        <v>1103888.1915000002</v>
      </c>
    </row>
    <row r="105" spans="1:3" x14ac:dyDescent="0.35">
      <c r="A105" s="2" t="s">
        <v>106</v>
      </c>
      <c r="B105" s="2" t="s">
        <v>289</v>
      </c>
      <c r="C105" s="3">
        <v>1102988</v>
      </c>
    </row>
    <row r="106" spans="1:3" x14ac:dyDescent="0.35">
      <c r="A106" s="2" t="s">
        <v>60</v>
      </c>
      <c r="B106" s="2" t="s">
        <v>290</v>
      </c>
      <c r="C106" s="3">
        <v>1100835.7749999999</v>
      </c>
    </row>
    <row r="107" spans="1:3" x14ac:dyDescent="0.35">
      <c r="A107" s="2" t="s">
        <v>83</v>
      </c>
      <c r="B107" s="2" t="s">
        <v>291</v>
      </c>
      <c r="C107" s="3">
        <v>1098623.662</v>
      </c>
    </row>
    <row r="108" spans="1:3" x14ac:dyDescent="0.35">
      <c r="A108" s="2" t="s">
        <v>60</v>
      </c>
      <c r="B108" s="2" t="s">
        <v>292</v>
      </c>
      <c r="C108" s="3">
        <v>1086331.6500000001</v>
      </c>
    </row>
    <row r="109" spans="1:3" x14ac:dyDescent="0.35">
      <c r="A109" s="2" t="s">
        <v>28</v>
      </c>
      <c r="B109" s="2" t="s">
        <v>293</v>
      </c>
      <c r="C109" s="3">
        <v>1073044</v>
      </c>
    </row>
    <row r="110" spans="1:3" x14ac:dyDescent="0.35">
      <c r="A110" s="2" t="s">
        <v>148</v>
      </c>
      <c r="B110" s="2" t="s">
        <v>294</v>
      </c>
      <c r="C110" s="3">
        <v>1070236.75</v>
      </c>
    </row>
    <row r="111" spans="1:3" x14ac:dyDescent="0.35">
      <c r="A111" s="2" t="s">
        <v>143</v>
      </c>
      <c r="B111" s="2" t="s">
        <v>295</v>
      </c>
      <c r="C111" s="3">
        <v>1068552.3999999999</v>
      </c>
    </row>
    <row r="112" spans="1:3" x14ac:dyDescent="0.35">
      <c r="A112" s="2" t="s">
        <v>49</v>
      </c>
      <c r="B112" s="2" t="s">
        <v>296</v>
      </c>
      <c r="C112" s="3">
        <v>1046843</v>
      </c>
    </row>
    <row r="113" spans="1:3" x14ac:dyDescent="0.35">
      <c r="A113" s="2" t="s">
        <v>62</v>
      </c>
      <c r="B113" s="2" t="s">
        <v>297</v>
      </c>
      <c r="C113" s="3">
        <v>1046187.975</v>
      </c>
    </row>
    <row r="114" spans="1:3" x14ac:dyDescent="0.35">
      <c r="A114" s="2" t="s">
        <v>106</v>
      </c>
      <c r="B114" s="2" t="s">
        <v>298</v>
      </c>
      <c r="C114" s="3">
        <v>1045907.25</v>
      </c>
    </row>
    <row r="115" spans="1:3" x14ac:dyDescent="0.35">
      <c r="A115" s="2" t="s">
        <v>156</v>
      </c>
      <c r="B115" s="2" t="s">
        <v>299</v>
      </c>
      <c r="C115" s="3">
        <v>1041041.3500000001</v>
      </c>
    </row>
    <row r="116" spans="1:3" x14ac:dyDescent="0.35">
      <c r="A116" s="2" t="s">
        <v>34</v>
      </c>
      <c r="B116" s="2" t="s">
        <v>300</v>
      </c>
      <c r="C116" s="3">
        <v>1037485.5</v>
      </c>
    </row>
    <row r="117" spans="1:3" x14ac:dyDescent="0.35">
      <c r="A117" s="2" t="s">
        <v>93</v>
      </c>
      <c r="B117" s="2" t="s">
        <v>301</v>
      </c>
      <c r="C117" s="3">
        <v>1028128</v>
      </c>
    </row>
    <row r="118" spans="1:3" x14ac:dyDescent="0.35">
      <c r="A118" s="2" t="s">
        <v>34</v>
      </c>
      <c r="B118" s="2" t="s">
        <v>302</v>
      </c>
      <c r="C118" s="3">
        <v>1025320.75</v>
      </c>
    </row>
    <row r="119" spans="1:3" x14ac:dyDescent="0.35">
      <c r="A119" s="2" t="s">
        <v>109</v>
      </c>
      <c r="B119" s="2" t="s">
        <v>303</v>
      </c>
      <c r="C119" s="3">
        <v>1018770.5</v>
      </c>
    </row>
    <row r="120" spans="1:3" x14ac:dyDescent="0.35">
      <c r="A120" s="2" t="s">
        <v>112</v>
      </c>
      <c r="B120" s="2" t="s">
        <v>304</v>
      </c>
      <c r="C120" s="3">
        <v>994553.29</v>
      </c>
    </row>
    <row r="121" spans="1:3" x14ac:dyDescent="0.35">
      <c r="A121" s="2" t="s">
        <v>60</v>
      </c>
      <c r="B121" s="2" t="s">
        <v>305</v>
      </c>
      <c r="C121" s="3">
        <v>989387.95</v>
      </c>
    </row>
    <row r="122" spans="1:3" x14ac:dyDescent="0.35">
      <c r="A122" s="2" t="s">
        <v>97</v>
      </c>
      <c r="B122" s="2" t="s">
        <v>306</v>
      </c>
      <c r="C122" s="3">
        <v>954900.88375000004</v>
      </c>
    </row>
    <row r="123" spans="1:3" x14ac:dyDescent="0.35">
      <c r="A123" s="2" t="s">
        <v>148</v>
      </c>
      <c r="B123" s="2" t="s">
        <v>307</v>
      </c>
      <c r="C123" s="3">
        <v>953268</v>
      </c>
    </row>
    <row r="124" spans="1:3" x14ac:dyDescent="0.35">
      <c r="A124" s="2" t="s">
        <v>148</v>
      </c>
      <c r="B124" s="2" t="s">
        <v>308</v>
      </c>
      <c r="C124" s="3">
        <v>953268</v>
      </c>
    </row>
    <row r="125" spans="1:3" x14ac:dyDescent="0.35">
      <c r="A125" s="2" t="s">
        <v>175</v>
      </c>
      <c r="B125" s="2" t="s">
        <v>309</v>
      </c>
      <c r="C125" s="3">
        <v>953268</v>
      </c>
    </row>
    <row r="126" spans="1:3" x14ac:dyDescent="0.35">
      <c r="A126" s="2" t="s">
        <v>95</v>
      </c>
      <c r="B126" s="2" t="s">
        <v>310</v>
      </c>
      <c r="C126" s="3">
        <v>945969.15</v>
      </c>
    </row>
    <row r="127" spans="1:3" x14ac:dyDescent="0.35">
      <c r="A127" s="2" t="s">
        <v>49</v>
      </c>
      <c r="B127" s="2" t="s">
        <v>311</v>
      </c>
      <c r="C127" s="3">
        <v>897123</v>
      </c>
    </row>
    <row r="128" spans="1:3" x14ac:dyDescent="0.35">
      <c r="A128" s="2" t="s">
        <v>49</v>
      </c>
      <c r="B128" s="2" t="s">
        <v>312</v>
      </c>
      <c r="C128" s="3">
        <v>897123</v>
      </c>
    </row>
    <row r="129" spans="1:3" x14ac:dyDescent="0.35">
      <c r="A129" s="2" t="s">
        <v>95</v>
      </c>
      <c r="B129" s="2" t="s">
        <v>313</v>
      </c>
      <c r="C129" s="3">
        <v>882151</v>
      </c>
    </row>
    <row r="130" spans="1:3" x14ac:dyDescent="0.35">
      <c r="A130" s="2" t="s">
        <v>95</v>
      </c>
      <c r="B130" s="2" t="s">
        <v>314</v>
      </c>
      <c r="C130" s="3">
        <v>882151</v>
      </c>
    </row>
    <row r="131" spans="1:3" x14ac:dyDescent="0.35">
      <c r="A131" s="2" t="s">
        <v>60</v>
      </c>
      <c r="B131" s="2" t="s">
        <v>315</v>
      </c>
      <c r="C131" s="3">
        <v>870828.42499999993</v>
      </c>
    </row>
    <row r="132" spans="1:3" x14ac:dyDescent="0.35">
      <c r="A132" s="2" t="s">
        <v>44</v>
      </c>
      <c r="B132" s="2" t="s">
        <v>316</v>
      </c>
      <c r="C132" s="3">
        <v>869050.5</v>
      </c>
    </row>
    <row r="133" spans="1:3" x14ac:dyDescent="0.35">
      <c r="A133" s="2" t="s">
        <v>60</v>
      </c>
      <c r="B133" s="2" t="s">
        <v>317</v>
      </c>
      <c r="C133" s="3">
        <v>864652.47499999998</v>
      </c>
    </row>
    <row r="134" spans="1:3" x14ac:dyDescent="0.35">
      <c r="A134" s="2" t="s">
        <v>114</v>
      </c>
      <c r="B134" s="2" t="s">
        <v>318</v>
      </c>
      <c r="C134" s="3">
        <v>859693</v>
      </c>
    </row>
    <row r="135" spans="1:3" x14ac:dyDescent="0.35">
      <c r="A135" s="2" t="s">
        <v>44</v>
      </c>
      <c r="B135" s="2" t="s">
        <v>319</v>
      </c>
      <c r="C135" s="3">
        <v>852674.875</v>
      </c>
    </row>
    <row r="136" spans="1:3" x14ac:dyDescent="0.35">
      <c r="A136" s="2" t="s">
        <v>60</v>
      </c>
      <c r="B136" s="2" t="s">
        <v>320</v>
      </c>
      <c r="C136" s="3">
        <v>841726.6</v>
      </c>
    </row>
    <row r="137" spans="1:3" x14ac:dyDescent="0.35">
      <c r="A137" s="2" t="s">
        <v>118</v>
      </c>
      <c r="B137" s="2" t="s">
        <v>321</v>
      </c>
      <c r="C137" s="3">
        <v>826109.86825000006</v>
      </c>
    </row>
    <row r="138" spans="1:3" x14ac:dyDescent="0.35">
      <c r="A138" s="2" t="s">
        <v>28</v>
      </c>
      <c r="B138" s="2" t="s">
        <v>322</v>
      </c>
      <c r="C138" s="3">
        <v>804951.625</v>
      </c>
    </row>
    <row r="139" spans="1:3" x14ac:dyDescent="0.35">
      <c r="A139" s="2" t="s">
        <v>176</v>
      </c>
      <c r="B139" s="2" t="s">
        <v>323</v>
      </c>
      <c r="C139" s="3">
        <v>792599.72499999998</v>
      </c>
    </row>
    <row r="140" spans="1:3" x14ac:dyDescent="0.35">
      <c r="A140" s="2" t="s">
        <v>59</v>
      </c>
      <c r="B140" s="2" t="s">
        <v>324</v>
      </c>
      <c r="C140" s="3">
        <v>789511.75</v>
      </c>
    </row>
    <row r="141" spans="1:3" x14ac:dyDescent="0.35">
      <c r="A141" s="2" t="s">
        <v>29</v>
      </c>
      <c r="B141" s="2" t="s">
        <v>325</v>
      </c>
      <c r="C141" s="3">
        <v>775943.375</v>
      </c>
    </row>
    <row r="142" spans="1:3" x14ac:dyDescent="0.35">
      <c r="A142" s="2" t="s">
        <v>26</v>
      </c>
      <c r="B142" s="2" t="s">
        <v>326</v>
      </c>
      <c r="C142" s="3">
        <v>766118</v>
      </c>
    </row>
    <row r="143" spans="1:3" x14ac:dyDescent="0.35">
      <c r="A143" s="2" t="s">
        <v>59</v>
      </c>
      <c r="B143" s="2" t="s">
        <v>327</v>
      </c>
      <c r="C143" s="3">
        <v>738045.5</v>
      </c>
    </row>
    <row r="144" spans="1:3" x14ac:dyDescent="0.35">
      <c r="A144" s="2" t="s">
        <v>147</v>
      </c>
      <c r="B144" s="2" t="s">
        <v>328</v>
      </c>
      <c r="C144" s="3">
        <v>719330.5</v>
      </c>
    </row>
    <row r="145" spans="1:3" x14ac:dyDescent="0.35">
      <c r="A145" s="2" t="s">
        <v>147</v>
      </c>
      <c r="B145" s="2" t="s">
        <v>329</v>
      </c>
      <c r="C145" s="3">
        <v>719330.5</v>
      </c>
    </row>
    <row r="146" spans="1:3" x14ac:dyDescent="0.35">
      <c r="A146" s="2" t="s">
        <v>147</v>
      </c>
      <c r="B146" s="2" t="s">
        <v>330</v>
      </c>
      <c r="C146" s="3">
        <v>719330.5</v>
      </c>
    </row>
    <row r="147" spans="1:3" x14ac:dyDescent="0.35">
      <c r="A147" s="2" t="s">
        <v>147</v>
      </c>
      <c r="B147" s="2" t="s">
        <v>331</v>
      </c>
      <c r="C147" s="3">
        <v>719330.5</v>
      </c>
    </row>
    <row r="148" spans="1:3" x14ac:dyDescent="0.35">
      <c r="A148" s="2" t="s">
        <v>105</v>
      </c>
      <c r="B148" s="2" t="s">
        <v>332</v>
      </c>
      <c r="C148" s="3">
        <v>719330.5</v>
      </c>
    </row>
    <row r="149" spans="1:3" x14ac:dyDescent="0.35">
      <c r="A149" s="2" t="s">
        <v>28</v>
      </c>
      <c r="B149" s="2" t="s">
        <v>333</v>
      </c>
      <c r="C149" s="3">
        <v>702767.72500000009</v>
      </c>
    </row>
    <row r="150" spans="1:3" x14ac:dyDescent="0.35">
      <c r="A150" s="2" t="s">
        <v>49</v>
      </c>
      <c r="B150" s="2" t="s">
        <v>334</v>
      </c>
      <c r="C150" s="3">
        <v>682836.25</v>
      </c>
    </row>
    <row r="151" spans="1:3" x14ac:dyDescent="0.35">
      <c r="A151" s="2" t="s">
        <v>119</v>
      </c>
      <c r="B151" s="2" t="s">
        <v>335</v>
      </c>
      <c r="C151" s="3">
        <v>677408.89999999991</v>
      </c>
    </row>
    <row r="152" spans="1:3" x14ac:dyDescent="0.35">
      <c r="A152" s="2" t="s">
        <v>26</v>
      </c>
      <c r="B152" s="2" t="s">
        <v>336</v>
      </c>
      <c r="C152" s="3">
        <v>672543</v>
      </c>
    </row>
    <row r="153" spans="1:3" x14ac:dyDescent="0.35">
      <c r="A153" s="2" t="s">
        <v>70</v>
      </c>
      <c r="B153" s="2" t="s">
        <v>337</v>
      </c>
      <c r="C153" s="3">
        <v>672543</v>
      </c>
    </row>
    <row r="154" spans="1:3" x14ac:dyDescent="0.35">
      <c r="A154" s="2" t="s">
        <v>173</v>
      </c>
      <c r="B154" s="2" t="s">
        <v>338</v>
      </c>
      <c r="C154" s="3">
        <v>672543</v>
      </c>
    </row>
    <row r="155" spans="1:3" x14ac:dyDescent="0.35">
      <c r="A155" s="2" t="s">
        <v>25</v>
      </c>
      <c r="B155" s="2" t="s">
        <v>339</v>
      </c>
      <c r="C155" s="3">
        <v>663185.5</v>
      </c>
    </row>
    <row r="156" spans="1:3" x14ac:dyDescent="0.35">
      <c r="A156" s="2" t="s">
        <v>45</v>
      </c>
      <c r="B156" s="2" t="s">
        <v>340</v>
      </c>
      <c r="C156" s="3">
        <v>657945.29999999993</v>
      </c>
    </row>
    <row r="157" spans="1:3" x14ac:dyDescent="0.35">
      <c r="A157" s="2" t="s">
        <v>4</v>
      </c>
      <c r="B157" s="2" t="s">
        <v>341</v>
      </c>
      <c r="C157" s="3">
        <v>642786.15</v>
      </c>
    </row>
    <row r="158" spans="1:3" x14ac:dyDescent="0.35">
      <c r="A158" s="2" t="s">
        <v>55</v>
      </c>
      <c r="B158" s="2" t="s">
        <v>342</v>
      </c>
      <c r="C158" s="3">
        <v>638972.96875</v>
      </c>
    </row>
    <row r="159" spans="1:3" x14ac:dyDescent="0.35">
      <c r="A159" s="2" t="s">
        <v>25</v>
      </c>
      <c r="B159" s="2" t="s">
        <v>343</v>
      </c>
      <c r="C159" s="3">
        <v>631370</v>
      </c>
    </row>
    <row r="160" spans="1:3" x14ac:dyDescent="0.35">
      <c r="A160" s="2" t="s">
        <v>93</v>
      </c>
      <c r="B160" s="2" t="s">
        <v>344</v>
      </c>
      <c r="C160" s="3">
        <v>616398</v>
      </c>
    </row>
    <row r="161" spans="1:3" x14ac:dyDescent="0.35">
      <c r="A161" s="2" t="s">
        <v>121</v>
      </c>
      <c r="B161" s="2" t="s">
        <v>345</v>
      </c>
      <c r="C161" s="3">
        <v>599086.625</v>
      </c>
    </row>
    <row r="162" spans="1:3" x14ac:dyDescent="0.35">
      <c r="A162" s="2" t="s">
        <v>142</v>
      </c>
      <c r="B162" s="2" t="s">
        <v>346</v>
      </c>
      <c r="C162" s="3">
        <v>591694.20000000007</v>
      </c>
    </row>
    <row r="163" spans="1:3" x14ac:dyDescent="0.35">
      <c r="A163" s="2" t="s">
        <v>142</v>
      </c>
      <c r="B163" s="2" t="s">
        <v>347</v>
      </c>
      <c r="C163" s="3">
        <v>591694.20000000007</v>
      </c>
    </row>
    <row r="164" spans="1:3" x14ac:dyDescent="0.35">
      <c r="A164" s="2" t="s">
        <v>118</v>
      </c>
      <c r="B164" s="2" t="s">
        <v>348</v>
      </c>
      <c r="C164" s="3">
        <v>587389.75</v>
      </c>
    </row>
    <row r="165" spans="1:3" x14ac:dyDescent="0.35">
      <c r="A165" s="2" t="s">
        <v>49</v>
      </c>
      <c r="B165" s="2" t="s">
        <v>349</v>
      </c>
      <c r="C165" s="3">
        <v>586454</v>
      </c>
    </row>
    <row r="166" spans="1:3" x14ac:dyDescent="0.35">
      <c r="A166" s="2" t="s">
        <v>131</v>
      </c>
      <c r="B166" s="2" t="s">
        <v>350</v>
      </c>
      <c r="C166" s="3">
        <v>583520.42374999996</v>
      </c>
    </row>
    <row r="167" spans="1:3" x14ac:dyDescent="0.35">
      <c r="A167" s="2" t="s">
        <v>28</v>
      </c>
      <c r="B167" s="2" t="s">
        <v>351</v>
      </c>
      <c r="C167" s="3">
        <v>570265.52500000002</v>
      </c>
    </row>
    <row r="168" spans="1:3" x14ac:dyDescent="0.35">
      <c r="A168" s="2" t="s">
        <v>146</v>
      </c>
      <c r="B168" s="2" t="s">
        <v>352</v>
      </c>
      <c r="C168" s="3">
        <v>561136.348</v>
      </c>
    </row>
    <row r="169" spans="1:3" x14ac:dyDescent="0.35">
      <c r="A169" s="2" t="s">
        <v>25</v>
      </c>
      <c r="B169" s="2" t="s">
        <v>353</v>
      </c>
      <c r="C169" s="3">
        <v>560253</v>
      </c>
    </row>
    <row r="170" spans="1:3" x14ac:dyDescent="0.35">
      <c r="A170" s="2" t="s">
        <v>7</v>
      </c>
      <c r="B170" s="2" t="s">
        <v>354</v>
      </c>
      <c r="C170" s="3">
        <v>556977.875</v>
      </c>
    </row>
    <row r="171" spans="1:3" x14ac:dyDescent="0.35">
      <c r="A171" s="2" t="s">
        <v>28</v>
      </c>
      <c r="B171" s="2" t="s">
        <v>355</v>
      </c>
      <c r="C171" s="3">
        <v>556790.72499999998</v>
      </c>
    </row>
    <row r="172" spans="1:3" x14ac:dyDescent="0.35">
      <c r="A172" s="2" t="s">
        <v>9</v>
      </c>
      <c r="B172" s="2" t="s">
        <v>356</v>
      </c>
      <c r="C172" s="3">
        <v>555199.94999999995</v>
      </c>
    </row>
    <row r="173" spans="1:3" x14ac:dyDescent="0.35">
      <c r="A173" s="2" t="s">
        <v>83</v>
      </c>
      <c r="B173" s="2" t="s">
        <v>357</v>
      </c>
      <c r="C173" s="3">
        <v>554170.625</v>
      </c>
    </row>
    <row r="174" spans="1:3" x14ac:dyDescent="0.35">
      <c r="A174" s="2" t="s">
        <v>69</v>
      </c>
      <c r="B174" s="2" t="s">
        <v>358</v>
      </c>
      <c r="C174" s="3">
        <v>553328.44999999995</v>
      </c>
    </row>
    <row r="175" spans="1:3" x14ac:dyDescent="0.35">
      <c r="A175" s="2" t="s">
        <v>28</v>
      </c>
      <c r="B175" s="2" t="s">
        <v>359</v>
      </c>
      <c r="C175" s="3">
        <v>545093.85</v>
      </c>
    </row>
    <row r="176" spans="1:3" x14ac:dyDescent="0.35">
      <c r="A176" s="2" t="s">
        <v>28</v>
      </c>
      <c r="B176" s="2" t="s">
        <v>360</v>
      </c>
      <c r="C176" s="3">
        <v>542473.75</v>
      </c>
    </row>
    <row r="177" spans="1:3" x14ac:dyDescent="0.35">
      <c r="A177" s="2" t="s">
        <v>7</v>
      </c>
      <c r="B177" s="2" t="s">
        <v>361</v>
      </c>
      <c r="C177" s="3">
        <v>541163.69999999995</v>
      </c>
    </row>
    <row r="178" spans="1:3" x14ac:dyDescent="0.35">
      <c r="A178" s="2" t="s">
        <v>93</v>
      </c>
      <c r="B178" s="2" t="s">
        <v>362</v>
      </c>
      <c r="C178" s="3">
        <v>536859.25</v>
      </c>
    </row>
    <row r="179" spans="1:3" x14ac:dyDescent="0.35">
      <c r="A179" s="2" t="s">
        <v>59</v>
      </c>
      <c r="B179" s="2" t="s">
        <v>363</v>
      </c>
      <c r="C179" s="3">
        <v>532180.5</v>
      </c>
    </row>
    <row r="180" spans="1:3" x14ac:dyDescent="0.35">
      <c r="A180" s="2" t="s">
        <v>162</v>
      </c>
      <c r="B180" s="2" t="s">
        <v>364</v>
      </c>
      <c r="C180" s="3">
        <v>526845.78924999991</v>
      </c>
    </row>
    <row r="181" spans="1:3" x14ac:dyDescent="0.35">
      <c r="A181" s="2" t="s">
        <v>33</v>
      </c>
      <c r="B181" s="2" t="s">
        <v>365</v>
      </c>
      <c r="C181" s="3">
        <v>524694.5</v>
      </c>
    </row>
    <row r="182" spans="1:3" x14ac:dyDescent="0.35">
      <c r="A182" s="2" t="s">
        <v>49</v>
      </c>
      <c r="B182" s="2" t="s">
        <v>366</v>
      </c>
      <c r="C182" s="3">
        <v>522823</v>
      </c>
    </row>
    <row r="183" spans="1:3" x14ac:dyDescent="0.35">
      <c r="A183" s="2" t="s">
        <v>7</v>
      </c>
      <c r="B183" s="2" t="s">
        <v>367</v>
      </c>
      <c r="C183" s="3">
        <v>520857.92499999999</v>
      </c>
    </row>
    <row r="184" spans="1:3" x14ac:dyDescent="0.35">
      <c r="A184" s="2" t="s">
        <v>114</v>
      </c>
      <c r="B184" s="2" t="s">
        <v>368</v>
      </c>
      <c r="C184" s="3">
        <v>517582.80000000005</v>
      </c>
    </row>
    <row r="185" spans="1:3" x14ac:dyDescent="0.35">
      <c r="A185" s="2" t="s">
        <v>25</v>
      </c>
      <c r="B185" s="2" t="s">
        <v>369</v>
      </c>
      <c r="C185" s="3">
        <v>513465.5</v>
      </c>
    </row>
    <row r="186" spans="1:3" x14ac:dyDescent="0.35">
      <c r="A186" s="2" t="s">
        <v>28</v>
      </c>
      <c r="B186" s="2" t="s">
        <v>370</v>
      </c>
      <c r="C186" s="3">
        <v>513465.5</v>
      </c>
    </row>
    <row r="187" spans="1:3" x14ac:dyDescent="0.35">
      <c r="A187" s="2" t="s">
        <v>22</v>
      </c>
      <c r="B187" s="2" t="s">
        <v>371</v>
      </c>
      <c r="C187" s="3">
        <v>499429.25</v>
      </c>
    </row>
    <row r="188" spans="1:3" x14ac:dyDescent="0.35">
      <c r="A188" s="2" t="s">
        <v>22</v>
      </c>
      <c r="B188" s="2" t="s">
        <v>372</v>
      </c>
      <c r="C188" s="3">
        <v>499429.25</v>
      </c>
    </row>
    <row r="189" spans="1:3" x14ac:dyDescent="0.35">
      <c r="A189" s="2" t="s">
        <v>66</v>
      </c>
      <c r="B189" s="2" t="s">
        <v>373</v>
      </c>
      <c r="C189" s="3">
        <v>495686.25</v>
      </c>
    </row>
    <row r="190" spans="1:3" x14ac:dyDescent="0.35">
      <c r="A190" s="2" t="s">
        <v>4</v>
      </c>
      <c r="B190" s="2" t="s">
        <v>374</v>
      </c>
      <c r="C190" s="3">
        <v>494750.5</v>
      </c>
    </row>
    <row r="191" spans="1:3" x14ac:dyDescent="0.35">
      <c r="A191" s="2" t="s">
        <v>39</v>
      </c>
      <c r="B191" s="2" t="s">
        <v>375</v>
      </c>
      <c r="C191" s="3">
        <v>489136</v>
      </c>
    </row>
    <row r="192" spans="1:3" x14ac:dyDescent="0.35">
      <c r="A192" s="2" t="s">
        <v>179</v>
      </c>
      <c r="B192" s="2" t="s">
        <v>376</v>
      </c>
      <c r="C192" s="3">
        <v>485393</v>
      </c>
    </row>
    <row r="193" spans="1:3" x14ac:dyDescent="0.35">
      <c r="A193" s="2" t="s">
        <v>33</v>
      </c>
      <c r="B193" s="2" t="s">
        <v>377</v>
      </c>
      <c r="C193" s="3">
        <v>485393</v>
      </c>
    </row>
    <row r="194" spans="1:3" x14ac:dyDescent="0.35">
      <c r="A194" s="2" t="s">
        <v>64</v>
      </c>
      <c r="B194" s="2" t="s">
        <v>378</v>
      </c>
      <c r="C194" s="3">
        <v>483053.625</v>
      </c>
    </row>
    <row r="195" spans="1:3" x14ac:dyDescent="0.35">
      <c r="A195" s="2" t="s">
        <v>59</v>
      </c>
      <c r="B195" s="2" t="s">
        <v>379</v>
      </c>
      <c r="C195" s="3">
        <v>480714.25</v>
      </c>
    </row>
    <row r="196" spans="1:3" x14ac:dyDescent="0.35">
      <c r="A196" s="2" t="s">
        <v>18</v>
      </c>
      <c r="B196" s="2" t="s">
        <v>380</v>
      </c>
      <c r="C196" s="3">
        <v>474809.66749999998</v>
      </c>
    </row>
    <row r="197" spans="1:3" x14ac:dyDescent="0.35">
      <c r="A197" s="2" t="s">
        <v>48</v>
      </c>
      <c r="B197" s="2" t="s">
        <v>381</v>
      </c>
      <c r="C197" s="3">
        <v>472479.65</v>
      </c>
    </row>
    <row r="198" spans="1:3" x14ac:dyDescent="0.35">
      <c r="A198" s="2" t="s">
        <v>171</v>
      </c>
      <c r="B198" s="2" t="s">
        <v>382</v>
      </c>
      <c r="C198" s="3">
        <v>461624.95</v>
      </c>
    </row>
    <row r="199" spans="1:3" x14ac:dyDescent="0.35">
      <c r="A199" s="2" t="s">
        <v>28</v>
      </c>
      <c r="B199" s="2" t="s">
        <v>383</v>
      </c>
      <c r="C199" s="3">
        <v>455823.3</v>
      </c>
    </row>
    <row r="200" spans="1:3" x14ac:dyDescent="0.35">
      <c r="A200" s="2" t="s">
        <v>16</v>
      </c>
      <c r="B200" s="2" t="s">
        <v>384</v>
      </c>
      <c r="C200" s="3">
        <v>449834.5</v>
      </c>
    </row>
    <row r="201" spans="1:3" x14ac:dyDescent="0.35">
      <c r="A201" s="2" t="s">
        <v>57</v>
      </c>
      <c r="B201" s="2" t="s">
        <v>385</v>
      </c>
      <c r="C201" s="3">
        <v>447963</v>
      </c>
    </row>
    <row r="202" spans="1:3" x14ac:dyDescent="0.35">
      <c r="A202" s="2" t="s">
        <v>113</v>
      </c>
      <c r="B202" s="2" t="s">
        <v>386</v>
      </c>
      <c r="C202" s="3">
        <v>443845.69999999995</v>
      </c>
    </row>
    <row r="203" spans="1:3" x14ac:dyDescent="0.35">
      <c r="A203" s="2" t="s">
        <v>28</v>
      </c>
      <c r="B203" s="2" t="s">
        <v>387</v>
      </c>
      <c r="C203" s="3">
        <v>441787.05</v>
      </c>
    </row>
    <row r="204" spans="1:3" x14ac:dyDescent="0.35">
      <c r="A204" s="2" t="s">
        <v>185</v>
      </c>
      <c r="B204" s="2" t="s">
        <v>388</v>
      </c>
      <c r="C204" s="3">
        <v>438605.5</v>
      </c>
    </row>
    <row r="205" spans="1:3" x14ac:dyDescent="0.35">
      <c r="A205" s="2" t="s">
        <v>86</v>
      </c>
      <c r="B205" s="2" t="s">
        <v>389</v>
      </c>
      <c r="C205" s="3">
        <v>429248</v>
      </c>
    </row>
    <row r="206" spans="1:3" x14ac:dyDescent="0.35">
      <c r="A206" s="2" t="s">
        <v>26</v>
      </c>
      <c r="B206" s="2" t="s">
        <v>390</v>
      </c>
      <c r="C206" s="3">
        <v>429248</v>
      </c>
    </row>
    <row r="207" spans="1:3" x14ac:dyDescent="0.35">
      <c r="A207" s="2" t="s">
        <v>59</v>
      </c>
      <c r="B207" s="2" t="s">
        <v>391</v>
      </c>
      <c r="C207" s="3">
        <v>429248</v>
      </c>
    </row>
    <row r="208" spans="1:3" x14ac:dyDescent="0.35">
      <c r="A208" s="2" t="s">
        <v>151</v>
      </c>
      <c r="B208" s="2" t="s">
        <v>392</v>
      </c>
      <c r="C208" s="3">
        <v>428312.25</v>
      </c>
    </row>
    <row r="209" spans="1:3" x14ac:dyDescent="0.35">
      <c r="A209" s="2" t="s">
        <v>28</v>
      </c>
      <c r="B209" s="2" t="s">
        <v>393</v>
      </c>
      <c r="C209" s="3">
        <v>422510.60000000003</v>
      </c>
    </row>
    <row r="210" spans="1:3" x14ac:dyDescent="0.35">
      <c r="A210" s="2" t="s">
        <v>41</v>
      </c>
      <c r="B210" s="2" t="s">
        <v>394</v>
      </c>
      <c r="C210" s="3">
        <v>419890.5</v>
      </c>
    </row>
    <row r="211" spans="1:3" x14ac:dyDescent="0.35">
      <c r="A211" s="2" t="s">
        <v>41</v>
      </c>
      <c r="B211" s="2" t="s">
        <v>395</v>
      </c>
      <c r="C211" s="3">
        <v>419890.5</v>
      </c>
    </row>
    <row r="212" spans="1:3" x14ac:dyDescent="0.35">
      <c r="A212" s="2" t="s">
        <v>29</v>
      </c>
      <c r="B212" s="2" t="s">
        <v>396</v>
      </c>
      <c r="C212" s="3">
        <v>417083.25</v>
      </c>
    </row>
    <row r="213" spans="1:3" x14ac:dyDescent="0.35">
      <c r="A213" s="2" t="s">
        <v>40</v>
      </c>
      <c r="B213" s="2" t="s">
        <v>397</v>
      </c>
      <c r="C213" s="3">
        <v>406041.39999999997</v>
      </c>
    </row>
    <row r="214" spans="1:3" x14ac:dyDescent="0.35">
      <c r="A214" s="2" t="s">
        <v>10</v>
      </c>
      <c r="B214" s="2" t="s">
        <v>398</v>
      </c>
      <c r="C214" s="3">
        <v>401175.5</v>
      </c>
    </row>
    <row r="215" spans="1:3" x14ac:dyDescent="0.35">
      <c r="A215" s="2" t="s">
        <v>111</v>
      </c>
      <c r="B215" s="2" t="s">
        <v>399</v>
      </c>
      <c r="C215" s="3">
        <v>398181.1</v>
      </c>
    </row>
    <row r="216" spans="1:3" x14ac:dyDescent="0.35">
      <c r="A216" s="2" t="s">
        <v>128</v>
      </c>
      <c r="B216" s="2" t="s">
        <v>400</v>
      </c>
      <c r="C216" s="3">
        <v>395748.15</v>
      </c>
    </row>
    <row r="217" spans="1:3" x14ac:dyDescent="0.35">
      <c r="A217" s="2" t="s">
        <v>54</v>
      </c>
      <c r="B217" s="2" t="s">
        <v>401</v>
      </c>
      <c r="C217" s="3">
        <v>391818</v>
      </c>
    </row>
    <row r="218" spans="1:3" x14ac:dyDescent="0.35">
      <c r="A218" s="2" t="s">
        <v>93</v>
      </c>
      <c r="B218" s="2" t="s">
        <v>402</v>
      </c>
      <c r="C218" s="3">
        <v>391818</v>
      </c>
    </row>
    <row r="219" spans="1:3" x14ac:dyDescent="0.35">
      <c r="A219" s="2" t="s">
        <v>57</v>
      </c>
      <c r="B219" s="2" t="s">
        <v>403</v>
      </c>
      <c r="C219" s="3">
        <v>391818</v>
      </c>
    </row>
    <row r="220" spans="1:3" x14ac:dyDescent="0.35">
      <c r="A220" s="2" t="s">
        <v>57</v>
      </c>
      <c r="B220" s="2" t="s">
        <v>404</v>
      </c>
      <c r="C220" s="3">
        <v>391818</v>
      </c>
    </row>
    <row r="221" spans="1:3" x14ac:dyDescent="0.35">
      <c r="A221" s="2" t="s">
        <v>57</v>
      </c>
      <c r="B221" s="2" t="s">
        <v>405</v>
      </c>
      <c r="C221" s="3">
        <v>391818</v>
      </c>
    </row>
    <row r="222" spans="1:3" x14ac:dyDescent="0.35">
      <c r="A222" s="2" t="s">
        <v>57</v>
      </c>
      <c r="B222" s="2" t="s">
        <v>406</v>
      </c>
      <c r="C222" s="3">
        <v>391818</v>
      </c>
    </row>
    <row r="223" spans="1:3" x14ac:dyDescent="0.35">
      <c r="A223" s="2" t="s">
        <v>57</v>
      </c>
      <c r="B223" s="2" t="s">
        <v>407</v>
      </c>
      <c r="C223" s="3">
        <v>391818</v>
      </c>
    </row>
    <row r="224" spans="1:3" x14ac:dyDescent="0.35">
      <c r="A224" s="2" t="s">
        <v>57</v>
      </c>
      <c r="B224" s="2" t="s">
        <v>408</v>
      </c>
      <c r="C224" s="3">
        <v>391818</v>
      </c>
    </row>
    <row r="225" spans="1:3" x14ac:dyDescent="0.35">
      <c r="A225" s="2" t="s">
        <v>57</v>
      </c>
      <c r="B225" s="2" t="s">
        <v>409</v>
      </c>
      <c r="C225" s="3">
        <v>391818</v>
      </c>
    </row>
    <row r="226" spans="1:3" x14ac:dyDescent="0.35">
      <c r="A226" s="2" t="s">
        <v>57</v>
      </c>
      <c r="B226" s="2" t="s">
        <v>410</v>
      </c>
      <c r="C226" s="3">
        <v>391818</v>
      </c>
    </row>
    <row r="227" spans="1:3" x14ac:dyDescent="0.35">
      <c r="A227" s="2" t="s">
        <v>57</v>
      </c>
      <c r="B227" s="2" t="s">
        <v>411</v>
      </c>
      <c r="C227" s="3">
        <v>391818</v>
      </c>
    </row>
    <row r="228" spans="1:3" x14ac:dyDescent="0.35">
      <c r="A228" s="2" t="s">
        <v>57</v>
      </c>
      <c r="B228" s="2" t="s">
        <v>412</v>
      </c>
      <c r="C228" s="3">
        <v>391818</v>
      </c>
    </row>
    <row r="229" spans="1:3" x14ac:dyDescent="0.35">
      <c r="A229" s="2" t="s">
        <v>57</v>
      </c>
      <c r="B229" s="2" t="s">
        <v>413</v>
      </c>
      <c r="C229" s="3">
        <v>391818</v>
      </c>
    </row>
    <row r="230" spans="1:3" x14ac:dyDescent="0.35">
      <c r="A230" s="2" t="s">
        <v>57</v>
      </c>
      <c r="B230" s="2" t="s">
        <v>414</v>
      </c>
      <c r="C230" s="3">
        <v>391818</v>
      </c>
    </row>
    <row r="231" spans="1:3" x14ac:dyDescent="0.35">
      <c r="A231" s="2" t="s">
        <v>39</v>
      </c>
      <c r="B231" s="2" t="s">
        <v>415</v>
      </c>
      <c r="C231" s="3">
        <v>391724.42500000005</v>
      </c>
    </row>
    <row r="232" spans="1:3" x14ac:dyDescent="0.35">
      <c r="A232" s="2" t="s">
        <v>48</v>
      </c>
      <c r="B232" s="2" t="s">
        <v>416</v>
      </c>
      <c r="C232" s="3">
        <v>389010.75</v>
      </c>
    </row>
    <row r="233" spans="1:3" x14ac:dyDescent="0.35">
      <c r="A233" s="2" t="s">
        <v>30</v>
      </c>
      <c r="B233" s="2" t="s">
        <v>417</v>
      </c>
      <c r="C233" s="3">
        <v>382460.5</v>
      </c>
    </row>
    <row r="234" spans="1:3" x14ac:dyDescent="0.35">
      <c r="A234" s="2" t="s">
        <v>59</v>
      </c>
      <c r="B234" s="2" t="s">
        <v>418</v>
      </c>
      <c r="C234" s="3">
        <v>377781.75</v>
      </c>
    </row>
    <row r="235" spans="1:3" x14ac:dyDescent="0.35">
      <c r="A235" s="2" t="s">
        <v>35</v>
      </c>
      <c r="B235" s="2" t="s">
        <v>419</v>
      </c>
      <c r="C235" s="3">
        <v>375910.25</v>
      </c>
    </row>
    <row r="236" spans="1:3" x14ac:dyDescent="0.35">
      <c r="A236" s="2" t="s">
        <v>151</v>
      </c>
      <c r="B236" s="2" t="s">
        <v>420</v>
      </c>
      <c r="C236" s="3">
        <v>372728.7</v>
      </c>
    </row>
    <row r="237" spans="1:3" x14ac:dyDescent="0.35">
      <c r="A237" s="2" t="s">
        <v>18</v>
      </c>
      <c r="B237" s="2" t="s">
        <v>421</v>
      </c>
      <c r="C237" s="3">
        <v>372167.25</v>
      </c>
    </row>
    <row r="238" spans="1:3" x14ac:dyDescent="0.35">
      <c r="A238" s="2" t="s">
        <v>26</v>
      </c>
      <c r="B238" s="2" t="s">
        <v>422</v>
      </c>
      <c r="C238" s="3">
        <v>371231.5</v>
      </c>
    </row>
    <row r="239" spans="1:3" x14ac:dyDescent="0.35">
      <c r="A239" s="2" t="s">
        <v>25</v>
      </c>
      <c r="B239" s="2" t="s">
        <v>423</v>
      </c>
      <c r="C239" s="3">
        <v>370763.625</v>
      </c>
    </row>
    <row r="240" spans="1:3" x14ac:dyDescent="0.35">
      <c r="A240" s="2" t="s">
        <v>139</v>
      </c>
      <c r="B240" s="2" t="s">
        <v>424</v>
      </c>
      <c r="C240" s="3">
        <v>370108.6</v>
      </c>
    </row>
    <row r="241" spans="1:3" x14ac:dyDescent="0.35">
      <c r="A241" s="2" t="s">
        <v>109</v>
      </c>
      <c r="B241" s="2" t="s">
        <v>425</v>
      </c>
      <c r="C241" s="3">
        <v>367488.5</v>
      </c>
    </row>
    <row r="242" spans="1:3" x14ac:dyDescent="0.35">
      <c r="A242" s="2" t="s">
        <v>26</v>
      </c>
      <c r="B242" s="2" t="s">
        <v>426</v>
      </c>
      <c r="C242" s="3">
        <v>364213.375</v>
      </c>
    </row>
    <row r="243" spans="1:3" x14ac:dyDescent="0.35">
      <c r="A243" s="2" t="s">
        <v>44</v>
      </c>
      <c r="B243" s="2" t="s">
        <v>427</v>
      </c>
      <c r="C243" s="3">
        <v>363745.5</v>
      </c>
    </row>
    <row r="244" spans="1:3" x14ac:dyDescent="0.35">
      <c r="A244" s="2" t="s">
        <v>67</v>
      </c>
      <c r="B244" s="2" t="s">
        <v>428</v>
      </c>
      <c r="C244" s="3">
        <v>363745.5</v>
      </c>
    </row>
    <row r="245" spans="1:3" x14ac:dyDescent="0.35">
      <c r="A245" s="2" t="s">
        <v>10</v>
      </c>
      <c r="B245" s="2" t="s">
        <v>429</v>
      </c>
      <c r="C245" s="3">
        <v>356353.07500000001</v>
      </c>
    </row>
    <row r="246" spans="1:3" x14ac:dyDescent="0.35">
      <c r="A246" s="2" t="s">
        <v>33</v>
      </c>
      <c r="B246" s="2" t="s">
        <v>430</v>
      </c>
      <c r="C246" s="3">
        <v>356259.5</v>
      </c>
    </row>
    <row r="247" spans="1:3" x14ac:dyDescent="0.35">
      <c r="A247" s="2" t="s">
        <v>86</v>
      </c>
      <c r="B247" s="2" t="s">
        <v>431</v>
      </c>
      <c r="C247" s="3">
        <v>354388</v>
      </c>
    </row>
    <row r="248" spans="1:3" x14ac:dyDescent="0.35">
      <c r="A248" s="2" t="s">
        <v>56</v>
      </c>
      <c r="B248" s="2" t="s">
        <v>432</v>
      </c>
      <c r="C248" s="3">
        <v>354388</v>
      </c>
    </row>
    <row r="249" spans="1:3" x14ac:dyDescent="0.35">
      <c r="A249" s="2" t="s">
        <v>105</v>
      </c>
      <c r="B249" s="2" t="s">
        <v>433</v>
      </c>
      <c r="C249" s="3">
        <v>354388</v>
      </c>
    </row>
    <row r="250" spans="1:3" x14ac:dyDescent="0.35">
      <c r="A250" s="2" t="s">
        <v>16</v>
      </c>
      <c r="B250" s="2" t="s">
        <v>434</v>
      </c>
      <c r="C250" s="3">
        <v>353358.67499999999</v>
      </c>
    </row>
    <row r="251" spans="1:3" x14ac:dyDescent="0.35">
      <c r="A251" s="2" t="s">
        <v>104</v>
      </c>
      <c r="B251" s="2" t="s">
        <v>435</v>
      </c>
      <c r="C251" s="3">
        <v>345030.5</v>
      </c>
    </row>
    <row r="252" spans="1:3" x14ac:dyDescent="0.35">
      <c r="A252" s="2" t="s">
        <v>28</v>
      </c>
      <c r="B252" s="2" t="s">
        <v>436</v>
      </c>
      <c r="C252" s="3">
        <v>344749.77499999997</v>
      </c>
    </row>
    <row r="253" spans="1:3" x14ac:dyDescent="0.35">
      <c r="A253" s="2" t="s">
        <v>72</v>
      </c>
      <c r="B253" s="2" t="s">
        <v>437</v>
      </c>
      <c r="C253" s="3">
        <v>342878.27500000002</v>
      </c>
    </row>
    <row r="254" spans="1:3" x14ac:dyDescent="0.35">
      <c r="A254" s="2" t="s">
        <v>4</v>
      </c>
      <c r="B254" s="2" t="s">
        <v>438</v>
      </c>
      <c r="C254" s="3">
        <v>341661.8</v>
      </c>
    </row>
    <row r="255" spans="1:3" x14ac:dyDescent="0.35">
      <c r="A255" s="2" t="s">
        <v>16</v>
      </c>
      <c r="B255" s="2" t="s">
        <v>439</v>
      </c>
      <c r="C255" s="3">
        <v>340258.17499999999</v>
      </c>
    </row>
    <row r="256" spans="1:3" x14ac:dyDescent="0.35">
      <c r="A256" s="2" t="s">
        <v>49</v>
      </c>
      <c r="B256" s="2" t="s">
        <v>440</v>
      </c>
      <c r="C256" s="3">
        <v>335673</v>
      </c>
    </row>
    <row r="257" spans="1:3" x14ac:dyDescent="0.35">
      <c r="A257" s="2" t="s">
        <v>56</v>
      </c>
      <c r="B257" s="2" t="s">
        <v>441</v>
      </c>
      <c r="C257" s="3">
        <v>335673</v>
      </c>
    </row>
    <row r="258" spans="1:3" x14ac:dyDescent="0.35">
      <c r="A258" s="2" t="s">
        <v>28</v>
      </c>
      <c r="B258" s="2" t="s">
        <v>442</v>
      </c>
      <c r="C258" s="3">
        <v>335298.7</v>
      </c>
    </row>
    <row r="259" spans="1:3" x14ac:dyDescent="0.35">
      <c r="A259" s="2" t="s">
        <v>36</v>
      </c>
      <c r="B259" s="2" t="s">
        <v>443</v>
      </c>
      <c r="C259" s="3">
        <v>331930</v>
      </c>
    </row>
    <row r="260" spans="1:3" x14ac:dyDescent="0.35">
      <c r="A260" s="2" t="s">
        <v>5</v>
      </c>
      <c r="B260" s="2" t="s">
        <v>444</v>
      </c>
      <c r="C260" s="3">
        <v>331274.97499999998</v>
      </c>
    </row>
    <row r="261" spans="1:3" x14ac:dyDescent="0.35">
      <c r="A261" s="2" t="s">
        <v>141</v>
      </c>
      <c r="B261" s="2" t="s">
        <v>445</v>
      </c>
      <c r="C261" s="3">
        <v>329450.26250000001</v>
      </c>
    </row>
    <row r="262" spans="1:3" x14ac:dyDescent="0.35">
      <c r="A262" s="2" t="s">
        <v>33</v>
      </c>
      <c r="B262" s="2" t="s">
        <v>446</v>
      </c>
      <c r="C262" s="3">
        <v>328187</v>
      </c>
    </row>
    <row r="263" spans="1:3" x14ac:dyDescent="0.35">
      <c r="A263" s="2" t="s">
        <v>9</v>
      </c>
      <c r="B263" s="2" t="s">
        <v>447</v>
      </c>
      <c r="C263" s="3">
        <v>326315.5</v>
      </c>
    </row>
    <row r="264" spans="1:3" x14ac:dyDescent="0.35">
      <c r="A264" s="2" t="s">
        <v>69</v>
      </c>
      <c r="B264" s="2" t="s">
        <v>448</v>
      </c>
      <c r="C264" s="3">
        <v>326315.5</v>
      </c>
    </row>
    <row r="265" spans="1:3" x14ac:dyDescent="0.35">
      <c r="A265" s="2" t="s">
        <v>136</v>
      </c>
      <c r="B265" s="2" t="s">
        <v>449</v>
      </c>
      <c r="C265" s="3">
        <v>323227.52500000002</v>
      </c>
    </row>
    <row r="266" spans="1:3" x14ac:dyDescent="0.35">
      <c r="A266" s="2" t="s">
        <v>156</v>
      </c>
      <c r="B266" s="2" t="s">
        <v>450</v>
      </c>
      <c r="C266" s="3">
        <v>323133.95</v>
      </c>
    </row>
    <row r="267" spans="1:3" x14ac:dyDescent="0.35">
      <c r="A267" s="2" t="s">
        <v>25</v>
      </c>
      <c r="B267" s="2" t="s">
        <v>451</v>
      </c>
      <c r="C267" s="3">
        <v>321636.75</v>
      </c>
    </row>
    <row r="268" spans="1:3" x14ac:dyDescent="0.35">
      <c r="A268" s="2" t="s">
        <v>99</v>
      </c>
      <c r="B268" s="2" t="s">
        <v>452</v>
      </c>
      <c r="C268" s="3">
        <v>321636.75</v>
      </c>
    </row>
    <row r="269" spans="1:3" x14ac:dyDescent="0.35">
      <c r="A269" s="2" t="s">
        <v>18</v>
      </c>
      <c r="B269" s="2" t="s">
        <v>453</v>
      </c>
      <c r="C269" s="3">
        <v>321636.75</v>
      </c>
    </row>
    <row r="270" spans="1:3" x14ac:dyDescent="0.35">
      <c r="A270" s="2" t="s">
        <v>106</v>
      </c>
      <c r="B270" s="2" t="s">
        <v>454</v>
      </c>
      <c r="C270" s="3">
        <v>320233.125</v>
      </c>
    </row>
    <row r="271" spans="1:3" x14ac:dyDescent="0.35">
      <c r="A271" s="2" t="s">
        <v>67</v>
      </c>
      <c r="B271" s="2" t="s">
        <v>455</v>
      </c>
      <c r="C271" s="3">
        <v>316490.125</v>
      </c>
    </row>
    <row r="272" spans="1:3" x14ac:dyDescent="0.35">
      <c r="A272" s="2" t="s">
        <v>67</v>
      </c>
      <c r="B272" s="2" t="s">
        <v>456</v>
      </c>
      <c r="C272" s="3">
        <v>316490.125</v>
      </c>
    </row>
    <row r="273" spans="1:3" x14ac:dyDescent="0.35">
      <c r="A273" s="2" t="s">
        <v>67</v>
      </c>
      <c r="B273" s="2" t="s">
        <v>457</v>
      </c>
      <c r="C273" s="3">
        <v>316490.125</v>
      </c>
    </row>
    <row r="274" spans="1:3" x14ac:dyDescent="0.35">
      <c r="A274" s="2" t="s">
        <v>164</v>
      </c>
      <c r="B274" s="2" t="s">
        <v>458</v>
      </c>
      <c r="C274" s="3">
        <v>315086.5</v>
      </c>
    </row>
    <row r="275" spans="1:3" x14ac:dyDescent="0.35">
      <c r="A275" s="2" t="s">
        <v>23</v>
      </c>
      <c r="B275" s="2" t="s">
        <v>459</v>
      </c>
      <c r="C275" s="3">
        <v>313589.3</v>
      </c>
    </row>
    <row r="276" spans="1:3" x14ac:dyDescent="0.35">
      <c r="A276" s="2" t="s">
        <v>7</v>
      </c>
      <c r="B276" s="2" t="s">
        <v>460</v>
      </c>
      <c r="C276" s="3">
        <v>307319.77499999997</v>
      </c>
    </row>
    <row r="277" spans="1:3" x14ac:dyDescent="0.35">
      <c r="A277" s="2" t="s">
        <v>49</v>
      </c>
      <c r="B277" s="2" t="s">
        <v>461</v>
      </c>
      <c r="C277" s="3">
        <v>301986</v>
      </c>
    </row>
    <row r="278" spans="1:3" x14ac:dyDescent="0.35">
      <c r="A278" s="2" t="s">
        <v>117</v>
      </c>
      <c r="B278" s="2" t="s">
        <v>462</v>
      </c>
      <c r="C278" s="3">
        <v>300675.94999999995</v>
      </c>
    </row>
    <row r="279" spans="1:3" x14ac:dyDescent="0.35">
      <c r="A279" s="2" t="s">
        <v>49</v>
      </c>
      <c r="B279" s="2" t="s">
        <v>463</v>
      </c>
      <c r="C279" s="3">
        <v>298243</v>
      </c>
    </row>
    <row r="280" spans="1:3" x14ac:dyDescent="0.35">
      <c r="A280" s="2" t="s">
        <v>178</v>
      </c>
      <c r="B280" s="2" t="s">
        <v>464</v>
      </c>
      <c r="C280" s="3">
        <v>298243</v>
      </c>
    </row>
    <row r="281" spans="1:3" x14ac:dyDescent="0.35">
      <c r="A281" s="2" t="s">
        <v>25</v>
      </c>
      <c r="B281" s="2" t="s">
        <v>465</v>
      </c>
      <c r="C281" s="3">
        <v>298243</v>
      </c>
    </row>
    <row r="282" spans="1:3" x14ac:dyDescent="0.35">
      <c r="A282" s="2" t="s">
        <v>56</v>
      </c>
      <c r="B282" s="2" t="s">
        <v>466</v>
      </c>
      <c r="C282" s="3">
        <v>298243</v>
      </c>
    </row>
    <row r="283" spans="1:3" x14ac:dyDescent="0.35">
      <c r="A283" s="2" t="s">
        <v>56</v>
      </c>
      <c r="B283" s="2" t="s">
        <v>467</v>
      </c>
      <c r="C283" s="3">
        <v>298243</v>
      </c>
    </row>
    <row r="284" spans="1:3" x14ac:dyDescent="0.35">
      <c r="A284" s="2" t="s">
        <v>56</v>
      </c>
      <c r="B284" s="2" t="s">
        <v>468</v>
      </c>
      <c r="C284" s="3">
        <v>298243</v>
      </c>
    </row>
    <row r="285" spans="1:3" x14ac:dyDescent="0.35">
      <c r="A285" s="2" t="s">
        <v>64</v>
      </c>
      <c r="B285" s="2" t="s">
        <v>469</v>
      </c>
      <c r="C285" s="3">
        <v>295155.02500000002</v>
      </c>
    </row>
    <row r="286" spans="1:3" x14ac:dyDescent="0.35">
      <c r="A286" s="2" t="s">
        <v>152</v>
      </c>
      <c r="B286" s="2" t="s">
        <v>470</v>
      </c>
      <c r="C286" s="3">
        <v>292628.5</v>
      </c>
    </row>
    <row r="287" spans="1:3" x14ac:dyDescent="0.35">
      <c r="A287" s="2" t="s">
        <v>169</v>
      </c>
      <c r="B287" s="2" t="s">
        <v>471</v>
      </c>
      <c r="C287" s="3">
        <v>291973.47499999998</v>
      </c>
    </row>
    <row r="288" spans="1:3" x14ac:dyDescent="0.35">
      <c r="A288" s="2" t="s">
        <v>32</v>
      </c>
      <c r="B288" s="2" t="s">
        <v>472</v>
      </c>
      <c r="C288" s="3">
        <v>291318.44999999995</v>
      </c>
    </row>
    <row r="289" spans="1:3" x14ac:dyDescent="0.35">
      <c r="A289" s="2" t="s">
        <v>68</v>
      </c>
      <c r="B289" s="2" t="s">
        <v>473</v>
      </c>
      <c r="C289" s="3">
        <v>290850.57500000001</v>
      </c>
    </row>
    <row r="290" spans="1:3" x14ac:dyDescent="0.35">
      <c r="A290" s="2" t="s">
        <v>39</v>
      </c>
      <c r="B290" s="2" t="s">
        <v>474</v>
      </c>
      <c r="C290" s="3">
        <v>290588.565</v>
      </c>
    </row>
    <row r="291" spans="1:3" x14ac:dyDescent="0.35">
      <c r="A291" s="2" t="s">
        <v>81</v>
      </c>
      <c r="B291" s="2" t="s">
        <v>475</v>
      </c>
      <c r="C291" s="3">
        <v>289259.8</v>
      </c>
    </row>
    <row r="292" spans="1:3" x14ac:dyDescent="0.35">
      <c r="A292" s="2" t="s">
        <v>43</v>
      </c>
      <c r="B292" s="2" t="s">
        <v>476</v>
      </c>
      <c r="C292" s="3">
        <v>286096.96499999997</v>
      </c>
    </row>
    <row r="293" spans="1:3" x14ac:dyDescent="0.35">
      <c r="A293" s="2" t="s">
        <v>43</v>
      </c>
      <c r="B293" s="2" t="s">
        <v>477</v>
      </c>
      <c r="C293" s="3">
        <v>284510.86875000002</v>
      </c>
    </row>
    <row r="294" spans="1:3" x14ac:dyDescent="0.35">
      <c r="A294" s="2" t="s">
        <v>92</v>
      </c>
      <c r="B294" s="2" t="s">
        <v>478</v>
      </c>
      <c r="C294" s="3">
        <v>284206.75</v>
      </c>
    </row>
    <row r="295" spans="1:3" x14ac:dyDescent="0.35">
      <c r="A295" s="2" t="s">
        <v>33</v>
      </c>
      <c r="B295" s="2" t="s">
        <v>479</v>
      </c>
      <c r="C295" s="3">
        <v>281399.5</v>
      </c>
    </row>
    <row r="296" spans="1:3" x14ac:dyDescent="0.35">
      <c r="A296" s="2" t="s">
        <v>109</v>
      </c>
      <c r="B296" s="2" t="s">
        <v>480</v>
      </c>
      <c r="C296" s="3">
        <v>279995.875</v>
      </c>
    </row>
    <row r="297" spans="1:3" x14ac:dyDescent="0.35">
      <c r="A297" s="2" t="s">
        <v>109</v>
      </c>
      <c r="B297" s="2" t="s">
        <v>481</v>
      </c>
      <c r="C297" s="3">
        <v>279995.875</v>
      </c>
    </row>
    <row r="298" spans="1:3" x14ac:dyDescent="0.35">
      <c r="A298" s="2" t="s">
        <v>114</v>
      </c>
      <c r="B298" s="2" t="s">
        <v>482</v>
      </c>
      <c r="C298" s="3">
        <v>279528</v>
      </c>
    </row>
    <row r="299" spans="1:3" x14ac:dyDescent="0.35">
      <c r="A299" s="2" t="s">
        <v>92</v>
      </c>
      <c r="B299" s="2" t="s">
        <v>483</v>
      </c>
      <c r="C299" s="3">
        <v>279528</v>
      </c>
    </row>
    <row r="300" spans="1:3" x14ac:dyDescent="0.35">
      <c r="A300" s="2" t="s">
        <v>33</v>
      </c>
      <c r="B300" s="2" t="s">
        <v>484</v>
      </c>
      <c r="C300" s="3">
        <v>279528</v>
      </c>
    </row>
    <row r="301" spans="1:3" x14ac:dyDescent="0.35">
      <c r="A301" s="2" t="s">
        <v>10</v>
      </c>
      <c r="B301" s="2" t="s">
        <v>485</v>
      </c>
      <c r="C301" s="3">
        <v>274774.39</v>
      </c>
    </row>
    <row r="302" spans="1:3" x14ac:dyDescent="0.35">
      <c r="A302" s="2" t="s">
        <v>92</v>
      </c>
      <c r="B302" s="2" t="s">
        <v>486</v>
      </c>
      <c r="C302" s="3">
        <v>273913.5</v>
      </c>
    </row>
    <row r="303" spans="1:3" x14ac:dyDescent="0.35">
      <c r="A303" s="2" t="s">
        <v>3</v>
      </c>
      <c r="B303" s="2" t="s">
        <v>487</v>
      </c>
      <c r="C303" s="3">
        <v>273258.47499999998</v>
      </c>
    </row>
    <row r="304" spans="1:3" x14ac:dyDescent="0.35">
      <c r="A304" s="2" t="s">
        <v>34</v>
      </c>
      <c r="B304" s="2" t="s">
        <v>488</v>
      </c>
      <c r="C304" s="3">
        <v>271574.125</v>
      </c>
    </row>
    <row r="305" spans="1:3" x14ac:dyDescent="0.35">
      <c r="A305" s="2" t="s">
        <v>35</v>
      </c>
      <c r="B305" s="2" t="s">
        <v>489</v>
      </c>
      <c r="C305" s="3">
        <v>269796.2</v>
      </c>
    </row>
    <row r="306" spans="1:3" x14ac:dyDescent="0.35">
      <c r="A306" s="2" t="s">
        <v>36</v>
      </c>
      <c r="B306" s="2" t="s">
        <v>490</v>
      </c>
      <c r="C306" s="3">
        <v>269702.625</v>
      </c>
    </row>
    <row r="307" spans="1:3" x14ac:dyDescent="0.35">
      <c r="A307" s="2" t="s">
        <v>51</v>
      </c>
      <c r="B307" s="2" t="s">
        <v>491</v>
      </c>
      <c r="C307" s="3">
        <v>269702.625</v>
      </c>
    </row>
    <row r="308" spans="1:3" x14ac:dyDescent="0.35">
      <c r="A308" s="2" t="s">
        <v>26</v>
      </c>
      <c r="B308" s="2" t="s">
        <v>492</v>
      </c>
      <c r="C308" s="3">
        <v>268299</v>
      </c>
    </row>
    <row r="309" spans="1:3" x14ac:dyDescent="0.35">
      <c r="A309" s="2" t="s">
        <v>67</v>
      </c>
      <c r="B309" s="2" t="s">
        <v>493</v>
      </c>
      <c r="C309" s="3">
        <v>265491.75</v>
      </c>
    </row>
    <row r="310" spans="1:3" x14ac:dyDescent="0.35">
      <c r="A310" s="2" t="s">
        <v>27</v>
      </c>
      <c r="B310" s="2" t="s">
        <v>494</v>
      </c>
      <c r="C310" s="3">
        <v>264743.15000000002</v>
      </c>
    </row>
    <row r="311" spans="1:3" x14ac:dyDescent="0.35">
      <c r="A311" s="2" t="s">
        <v>73</v>
      </c>
      <c r="B311" s="2" t="s">
        <v>495</v>
      </c>
      <c r="C311" s="3">
        <v>264649.57500000001</v>
      </c>
    </row>
    <row r="312" spans="1:3" x14ac:dyDescent="0.35">
      <c r="A312" s="2" t="s">
        <v>23</v>
      </c>
      <c r="B312" s="2" t="s">
        <v>496</v>
      </c>
      <c r="C312" s="3">
        <v>263713.82500000001</v>
      </c>
    </row>
    <row r="313" spans="1:3" x14ac:dyDescent="0.35">
      <c r="A313" s="2" t="s">
        <v>68</v>
      </c>
      <c r="B313" s="2" t="s">
        <v>497</v>
      </c>
      <c r="C313" s="3">
        <v>263620.25</v>
      </c>
    </row>
    <row r="314" spans="1:3" x14ac:dyDescent="0.35">
      <c r="A314" s="2" t="s">
        <v>17</v>
      </c>
      <c r="B314" s="2" t="s">
        <v>498</v>
      </c>
      <c r="C314" s="3">
        <v>263152.375</v>
      </c>
    </row>
    <row r="315" spans="1:3" x14ac:dyDescent="0.35">
      <c r="A315" s="2" t="s">
        <v>72</v>
      </c>
      <c r="B315" s="2" t="s">
        <v>499</v>
      </c>
      <c r="C315" s="3">
        <v>262497.34999999998</v>
      </c>
    </row>
    <row r="316" spans="1:3" x14ac:dyDescent="0.35">
      <c r="A316" s="2" t="s">
        <v>54</v>
      </c>
      <c r="B316" s="2" t="s">
        <v>500</v>
      </c>
      <c r="C316" s="3">
        <v>260813</v>
      </c>
    </row>
    <row r="317" spans="1:3" x14ac:dyDescent="0.35">
      <c r="A317" s="2" t="s">
        <v>28</v>
      </c>
      <c r="B317" s="2" t="s">
        <v>501</v>
      </c>
      <c r="C317" s="3">
        <v>260813</v>
      </c>
    </row>
    <row r="318" spans="1:3" x14ac:dyDescent="0.35">
      <c r="A318" s="2" t="s">
        <v>55</v>
      </c>
      <c r="B318" s="2" t="s">
        <v>502</v>
      </c>
      <c r="C318" s="3">
        <v>260696.03125</v>
      </c>
    </row>
    <row r="319" spans="1:3" x14ac:dyDescent="0.35">
      <c r="A319" s="2" t="s">
        <v>17</v>
      </c>
      <c r="B319" s="2" t="s">
        <v>503</v>
      </c>
      <c r="C319" s="3">
        <v>259315.8</v>
      </c>
    </row>
    <row r="320" spans="1:3" x14ac:dyDescent="0.35">
      <c r="A320" s="2" t="s">
        <v>96</v>
      </c>
      <c r="B320" s="2" t="s">
        <v>504</v>
      </c>
      <c r="C320" s="3">
        <v>258005.75</v>
      </c>
    </row>
    <row r="321" spans="1:3" x14ac:dyDescent="0.35">
      <c r="A321" s="2" t="s">
        <v>119</v>
      </c>
      <c r="B321" s="2" t="s">
        <v>505</v>
      </c>
      <c r="C321" s="3">
        <v>258005.75</v>
      </c>
    </row>
    <row r="322" spans="1:3" x14ac:dyDescent="0.35">
      <c r="A322" s="2" t="s">
        <v>16</v>
      </c>
      <c r="B322" s="2" t="s">
        <v>506</v>
      </c>
      <c r="C322" s="3">
        <v>257678.23749999999</v>
      </c>
    </row>
    <row r="323" spans="1:3" x14ac:dyDescent="0.35">
      <c r="A323" s="2" t="s">
        <v>10</v>
      </c>
      <c r="B323" s="2" t="s">
        <v>507</v>
      </c>
      <c r="C323" s="3">
        <v>252625.1875</v>
      </c>
    </row>
    <row r="324" spans="1:3" x14ac:dyDescent="0.35">
      <c r="A324" s="2" t="s">
        <v>27</v>
      </c>
      <c r="B324" s="2" t="s">
        <v>508</v>
      </c>
      <c r="C324" s="3">
        <v>251455.5</v>
      </c>
    </row>
    <row r="325" spans="1:3" x14ac:dyDescent="0.35">
      <c r="A325" s="2" t="s">
        <v>27</v>
      </c>
      <c r="B325" s="2" t="s">
        <v>509</v>
      </c>
      <c r="C325" s="3">
        <v>251455.5</v>
      </c>
    </row>
    <row r="326" spans="1:3" x14ac:dyDescent="0.35">
      <c r="A326" s="2" t="s">
        <v>85</v>
      </c>
      <c r="B326" s="2" t="s">
        <v>510</v>
      </c>
      <c r="C326" s="3">
        <v>251455.5</v>
      </c>
    </row>
    <row r="327" spans="1:3" x14ac:dyDescent="0.35">
      <c r="A327" s="2" t="s">
        <v>27</v>
      </c>
      <c r="B327" s="2" t="s">
        <v>511</v>
      </c>
      <c r="C327" s="3">
        <v>250519.75</v>
      </c>
    </row>
    <row r="328" spans="1:3" x14ac:dyDescent="0.35">
      <c r="A328" s="2" t="s">
        <v>158</v>
      </c>
      <c r="B328" s="2" t="s">
        <v>512</v>
      </c>
      <c r="C328" s="3">
        <v>250145.44999999998</v>
      </c>
    </row>
    <row r="329" spans="1:3" x14ac:dyDescent="0.35">
      <c r="A329" s="2" t="s">
        <v>27</v>
      </c>
      <c r="B329" s="2" t="s">
        <v>513</v>
      </c>
      <c r="C329" s="3">
        <v>249584</v>
      </c>
    </row>
    <row r="330" spans="1:3" x14ac:dyDescent="0.35">
      <c r="A330" s="2" t="s">
        <v>27</v>
      </c>
      <c r="B330" s="2" t="s">
        <v>514</v>
      </c>
      <c r="C330" s="3">
        <v>249584</v>
      </c>
    </row>
    <row r="331" spans="1:3" x14ac:dyDescent="0.35">
      <c r="A331" s="2" t="s">
        <v>27</v>
      </c>
      <c r="B331" s="2" t="s">
        <v>515</v>
      </c>
      <c r="C331" s="3">
        <v>249584</v>
      </c>
    </row>
    <row r="332" spans="1:3" x14ac:dyDescent="0.35">
      <c r="A332" s="2" t="s">
        <v>109</v>
      </c>
      <c r="B332" s="2" t="s">
        <v>516</v>
      </c>
      <c r="C332" s="3">
        <v>249584</v>
      </c>
    </row>
    <row r="333" spans="1:3" x14ac:dyDescent="0.35">
      <c r="A333" s="2" t="s">
        <v>107</v>
      </c>
      <c r="B333" s="2" t="s">
        <v>517</v>
      </c>
      <c r="C333" s="3">
        <v>247151.05</v>
      </c>
    </row>
    <row r="334" spans="1:3" x14ac:dyDescent="0.35">
      <c r="A334" s="2" t="s">
        <v>10</v>
      </c>
      <c r="B334" s="2" t="s">
        <v>518</v>
      </c>
      <c r="C334" s="3">
        <v>246776.75</v>
      </c>
    </row>
    <row r="335" spans="1:3" x14ac:dyDescent="0.35">
      <c r="A335" s="2" t="s">
        <v>67</v>
      </c>
      <c r="B335" s="2" t="s">
        <v>519</v>
      </c>
      <c r="C335" s="3">
        <v>244437.375</v>
      </c>
    </row>
    <row r="336" spans="1:3" x14ac:dyDescent="0.35">
      <c r="A336" s="2" t="s">
        <v>28</v>
      </c>
      <c r="B336" s="2" t="s">
        <v>520</v>
      </c>
      <c r="C336" s="3">
        <v>242098</v>
      </c>
    </row>
    <row r="337" spans="1:3" x14ac:dyDescent="0.35">
      <c r="A337" s="2" t="s">
        <v>28</v>
      </c>
      <c r="B337" s="2" t="s">
        <v>521</v>
      </c>
      <c r="C337" s="3">
        <v>242098</v>
      </c>
    </row>
    <row r="338" spans="1:3" x14ac:dyDescent="0.35">
      <c r="A338" s="2" t="s">
        <v>17</v>
      </c>
      <c r="B338" s="2" t="s">
        <v>522</v>
      </c>
      <c r="C338" s="3">
        <v>240600.8</v>
      </c>
    </row>
    <row r="339" spans="1:3" x14ac:dyDescent="0.35">
      <c r="A339" s="2" t="s">
        <v>16</v>
      </c>
      <c r="B339" s="2" t="s">
        <v>523</v>
      </c>
      <c r="C339" s="3">
        <v>239290.75</v>
      </c>
    </row>
    <row r="340" spans="1:3" x14ac:dyDescent="0.35">
      <c r="A340" s="2" t="s">
        <v>160</v>
      </c>
      <c r="B340" s="2" t="s">
        <v>524</v>
      </c>
      <c r="C340" s="3">
        <v>238355</v>
      </c>
    </row>
    <row r="341" spans="1:3" x14ac:dyDescent="0.35">
      <c r="A341" s="2" t="s">
        <v>134</v>
      </c>
      <c r="B341" s="2" t="s">
        <v>525</v>
      </c>
      <c r="C341" s="3">
        <v>237419.25</v>
      </c>
    </row>
    <row r="342" spans="1:3" x14ac:dyDescent="0.35">
      <c r="A342" s="2" t="s">
        <v>96</v>
      </c>
      <c r="B342" s="2" t="s">
        <v>526</v>
      </c>
      <c r="C342" s="3">
        <v>234799.15000000002</v>
      </c>
    </row>
    <row r="343" spans="1:3" x14ac:dyDescent="0.35">
      <c r="A343" s="2" t="s">
        <v>26</v>
      </c>
      <c r="B343" s="2" t="s">
        <v>527</v>
      </c>
      <c r="C343" s="3">
        <v>234612</v>
      </c>
    </row>
    <row r="344" spans="1:3" x14ac:dyDescent="0.35">
      <c r="A344" s="2" t="s">
        <v>184</v>
      </c>
      <c r="B344" s="2" t="s">
        <v>528</v>
      </c>
      <c r="C344" s="3">
        <v>233676.25</v>
      </c>
    </row>
    <row r="345" spans="1:3" x14ac:dyDescent="0.35">
      <c r="A345" s="2" t="s">
        <v>44</v>
      </c>
      <c r="B345" s="2" t="s">
        <v>529</v>
      </c>
      <c r="C345" s="3">
        <v>232740.5</v>
      </c>
    </row>
    <row r="346" spans="1:3" x14ac:dyDescent="0.35">
      <c r="A346" s="2" t="s">
        <v>16</v>
      </c>
      <c r="B346" s="2" t="s">
        <v>530</v>
      </c>
      <c r="C346" s="3">
        <v>232731.14249999999</v>
      </c>
    </row>
    <row r="347" spans="1:3" x14ac:dyDescent="0.35">
      <c r="A347" s="2" t="s">
        <v>96</v>
      </c>
      <c r="B347" s="2" t="s">
        <v>531</v>
      </c>
      <c r="C347" s="3">
        <v>232179.05</v>
      </c>
    </row>
    <row r="348" spans="1:3" x14ac:dyDescent="0.35">
      <c r="A348" s="2" t="s">
        <v>111</v>
      </c>
      <c r="B348" s="2" t="s">
        <v>532</v>
      </c>
      <c r="C348" s="3">
        <v>228997.5</v>
      </c>
    </row>
    <row r="349" spans="1:3" x14ac:dyDescent="0.35">
      <c r="A349" s="2" t="s">
        <v>111</v>
      </c>
      <c r="B349" s="2" t="s">
        <v>533</v>
      </c>
      <c r="C349" s="3">
        <v>228997.5</v>
      </c>
    </row>
    <row r="350" spans="1:3" x14ac:dyDescent="0.35">
      <c r="A350" s="2" t="s">
        <v>114</v>
      </c>
      <c r="B350" s="2" t="s">
        <v>534</v>
      </c>
      <c r="C350" s="3">
        <v>228061.75</v>
      </c>
    </row>
    <row r="351" spans="1:3" x14ac:dyDescent="0.35">
      <c r="A351" s="2" t="s">
        <v>10</v>
      </c>
      <c r="B351" s="2" t="s">
        <v>535</v>
      </c>
      <c r="C351" s="3">
        <v>224318.75</v>
      </c>
    </row>
    <row r="352" spans="1:3" x14ac:dyDescent="0.35">
      <c r="A352" s="2" t="s">
        <v>35</v>
      </c>
      <c r="B352" s="2" t="s">
        <v>536</v>
      </c>
      <c r="C352" s="3">
        <v>224318.75</v>
      </c>
    </row>
    <row r="353" spans="1:3" x14ac:dyDescent="0.35">
      <c r="A353" s="2" t="s">
        <v>43</v>
      </c>
      <c r="B353" s="2" t="s">
        <v>537</v>
      </c>
      <c r="C353" s="3">
        <v>223710.51250000001</v>
      </c>
    </row>
    <row r="354" spans="1:3" x14ac:dyDescent="0.35">
      <c r="A354" s="2" t="s">
        <v>100</v>
      </c>
      <c r="B354" s="2" t="s">
        <v>538</v>
      </c>
      <c r="C354" s="3">
        <v>223383</v>
      </c>
    </row>
    <row r="355" spans="1:3" x14ac:dyDescent="0.35">
      <c r="A355" s="2" t="s">
        <v>149</v>
      </c>
      <c r="B355" s="2" t="s">
        <v>539</v>
      </c>
      <c r="C355" s="3">
        <v>223383</v>
      </c>
    </row>
    <row r="356" spans="1:3" x14ac:dyDescent="0.35">
      <c r="A356" s="2" t="s">
        <v>33</v>
      </c>
      <c r="B356" s="2" t="s">
        <v>540</v>
      </c>
      <c r="C356" s="3">
        <v>223383</v>
      </c>
    </row>
    <row r="357" spans="1:3" x14ac:dyDescent="0.35">
      <c r="A357" s="2" t="s">
        <v>59</v>
      </c>
      <c r="B357" s="2" t="s">
        <v>541</v>
      </c>
      <c r="C357" s="3">
        <v>223383</v>
      </c>
    </row>
    <row r="358" spans="1:3" x14ac:dyDescent="0.35">
      <c r="A358" s="2" t="s">
        <v>108</v>
      </c>
      <c r="B358" s="2" t="s">
        <v>542</v>
      </c>
      <c r="C358" s="3">
        <v>223383</v>
      </c>
    </row>
    <row r="359" spans="1:3" x14ac:dyDescent="0.35">
      <c r="A359" s="2" t="s">
        <v>124</v>
      </c>
      <c r="B359" s="2" t="s">
        <v>543</v>
      </c>
      <c r="C359" s="3">
        <v>223383</v>
      </c>
    </row>
    <row r="360" spans="1:3" x14ac:dyDescent="0.35">
      <c r="A360" s="2" t="s">
        <v>39</v>
      </c>
      <c r="B360" s="2" t="s">
        <v>544</v>
      </c>
      <c r="C360" s="3">
        <v>223383</v>
      </c>
    </row>
    <row r="361" spans="1:3" x14ac:dyDescent="0.35">
      <c r="A361" s="2" t="s">
        <v>28</v>
      </c>
      <c r="B361" s="2" t="s">
        <v>545</v>
      </c>
      <c r="C361" s="3">
        <v>223383</v>
      </c>
    </row>
    <row r="362" spans="1:3" x14ac:dyDescent="0.35">
      <c r="A362" s="2" t="s">
        <v>96</v>
      </c>
      <c r="B362" s="2" t="s">
        <v>546</v>
      </c>
      <c r="C362" s="3">
        <v>223195.85</v>
      </c>
    </row>
    <row r="363" spans="1:3" x14ac:dyDescent="0.35">
      <c r="A363" s="2" t="s">
        <v>80</v>
      </c>
      <c r="B363" s="2" t="s">
        <v>547</v>
      </c>
      <c r="C363" s="3">
        <v>221417.92499999999</v>
      </c>
    </row>
    <row r="364" spans="1:3" x14ac:dyDescent="0.35">
      <c r="A364" s="2" t="s">
        <v>44</v>
      </c>
      <c r="B364" s="2" t="s">
        <v>548</v>
      </c>
      <c r="C364" s="3">
        <v>218704.25</v>
      </c>
    </row>
    <row r="365" spans="1:3" x14ac:dyDescent="0.35">
      <c r="A365" s="2" t="s">
        <v>96</v>
      </c>
      <c r="B365" s="2" t="s">
        <v>549</v>
      </c>
      <c r="C365" s="3">
        <v>218704.25</v>
      </c>
    </row>
    <row r="366" spans="1:3" x14ac:dyDescent="0.35">
      <c r="A366" s="2" t="s">
        <v>4</v>
      </c>
      <c r="B366" s="2" t="s">
        <v>550</v>
      </c>
      <c r="C366" s="3">
        <v>218236.375</v>
      </c>
    </row>
    <row r="367" spans="1:3" x14ac:dyDescent="0.35">
      <c r="A367" s="2" t="s">
        <v>28</v>
      </c>
      <c r="B367" s="2" t="s">
        <v>551</v>
      </c>
      <c r="C367" s="3">
        <v>216271.3</v>
      </c>
    </row>
    <row r="368" spans="1:3" x14ac:dyDescent="0.35">
      <c r="A368" s="2" t="s">
        <v>28</v>
      </c>
      <c r="B368" s="2" t="s">
        <v>552</v>
      </c>
      <c r="C368" s="3">
        <v>216271.3</v>
      </c>
    </row>
    <row r="369" spans="1:3" x14ac:dyDescent="0.35">
      <c r="A369" s="2" t="s">
        <v>154</v>
      </c>
      <c r="B369" s="2" t="s">
        <v>553</v>
      </c>
      <c r="C369" s="3">
        <v>214025.5</v>
      </c>
    </row>
    <row r="370" spans="1:3" x14ac:dyDescent="0.35">
      <c r="A370" s="2" t="s">
        <v>12</v>
      </c>
      <c r="B370" s="2" t="s">
        <v>554</v>
      </c>
      <c r="C370" s="3">
        <v>212434.72500000001</v>
      </c>
    </row>
    <row r="371" spans="1:3" x14ac:dyDescent="0.35">
      <c r="A371" s="2" t="s">
        <v>4</v>
      </c>
      <c r="B371" s="2" t="s">
        <v>555</v>
      </c>
      <c r="C371" s="3">
        <v>212434.72500000001</v>
      </c>
    </row>
    <row r="372" spans="1:3" x14ac:dyDescent="0.35">
      <c r="A372" s="2" t="s">
        <v>166</v>
      </c>
      <c r="B372" s="2" t="s">
        <v>556</v>
      </c>
      <c r="C372" s="3">
        <v>212247.57500000001</v>
      </c>
    </row>
    <row r="373" spans="1:3" x14ac:dyDescent="0.35">
      <c r="A373" s="2" t="s">
        <v>49</v>
      </c>
      <c r="B373" s="2" t="s">
        <v>557</v>
      </c>
      <c r="C373" s="3">
        <v>212154</v>
      </c>
    </row>
    <row r="374" spans="1:3" x14ac:dyDescent="0.35">
      <c r="A374" s="2" t="s">
        <v>16</v>
      </c>
      <c r="B374" s="2" t="s">
        <v>558</v>
      </c>
      <c r="C374" s="3">
        <v>210937.52499999999</v>
      </c>
    </row>
    <row r="375" spans="1:3" x14ac:dyDescent="0.35">
      <c r="A375" s="2" t="s">
        <v>93</v>
      </c>
      <c r="B375" s="2" t="s">
        <v>559</v>
      </c>
      <c r="C375" s="3">
        <v>208411</v>
      </c>
    </row>
    <row r="376" spans="1:3" x14ac:dyDescent="0.35">
      <c r="A376" s="2" t="s">
        <v>87</v>
      </c>
      <c r="B376" s="2" t="s">
        <v>560</v>
      </c>
      <c r="C376" s="3">
        <v>207849.55</v>
      </c>
    </row>
    <row r="377" spans="1:3" x14ac:dyDescent="0.35">
      <c r="A377" s="2" t="s">
        <v>35</v>
      </c>
      <c r="B377" s="2" t="s">
        <v>561</v>
      </c>
      <c r="C377" s="3">
        <v>206071.625</v>
      </c>
    </row>
    <row r="378" spans="1:3" x14ac:dyDescent="0.35">
      <c r="A378" s="2" t="s">
        <v>32</v>
      </c>
      <c r="B378" s="2" t="s">
        <v>562</v>
      </c>
      <c r="C378" s="3">
        <v>205323.02499999999</v>
      </c>
    </row>
    <row r="379" spans="1:3" x14ac:dyDescent="0.35">
      <c r="A379" s="2" t="s">
        <v>54</v>
      </c>
      <c r="B379" s="2" t="s">
        <v>563</v>
      </c>
      <c r="C379" s="3">
        <v>204668</v>
      </c>
    </row>
    <row r="380" spans="1:3" x14ac:dyDescent="0.35">
      <c r="A380" s="2" t="s">
        <v>25</v>
      </c>
      <c r="B380" s="2" t="s">
        <v>564</v>
      </c>
      <c r="C380" s="3">
        <v>204668</v>
      </c>
    </row>
    <row r="381" spans="1:3" x14ac:dyDescent="0.35">
      <c r="A381" s="2" t="s">
        <v>95</v>
      </c>
      <c r="B381" s="2" t="s">
        <v>565</v>
      </c>
      <c r="C381" s="3">
        <v>204668</v>
      </c>
    </row>
    <row r="382" spans="1:3" x14ac:dyDescent="0.35">
      <c r="A382" s="2" t="s">
        <v>84</v>
      </c>
      <c r="B382" s="2" t="s">
        <v>566</v>
      </c>
      <c r="C382" s="3">
        <v>203732.25</v>
      </c>
    </row>
    <row r="383" spans="1:3" x14ac:dyDescent="0.35">
      <c r="A383" s="2" t="s">
        <v>4</v>
      </c>
      <c r="B383" s="2" t="s">
        <v>567</v>
      </c>
      <c r="C383" s="3">
        <v>202796.5</v>
      </c>
    </row>
    <row r="384" spans="1:3" x14ac:dyDescent="0.35">
      <c r="A384" s="2" t="s">
        <v>155</v>
      </c>
      <c r="B384" s="2" t="s">
        <v>568</v>
      </c>
      <c r="C384" s="3">
        <v>202609.34999999998</v>
      </c>
    </row>
    <row r="385" spans="1:3" x14ac:dyDescent="0.35">
      <c r="A385" s="2" t="s">
        <v>154</v>
      </c>
      <c r="B385" s="2" t="s">
        <v>569</v>
      </c>
      <c r="C385" s="3">
        <v>202235.05</v>
      </c>
    </row>
    <row r="386" spans="1:3" x14ac:dyDescent="0.35">
      <c r="A386" s="2" t="s">
        <v>94</v>
      </c>
      <c r="B386" s="2" t="s">
        <v>570</v>
      </c>
      <c r="C386" s="3">
        <v>201205.72499999998</v>
      </c>
    </row>
    <row r="387" spans="1:3" x14ac:dyDescent="0.35">
      <c r="A387" s="2" t="s">
        <v>44</v>
      </c>
      <c r="B387" s="2" t="s">
        <v>571</v>
      </c>
      <c r="C387" s="3">
        <v>200925</v>
      </c>
    </row>
    <row r="388" spans="1:3" x14ac:dyDescent="0.35">
      <c r="A388" s="2" t="s">
        <v>5</v>
      </c>
      <c r="B388" s="2" t="s">
        <v>572</v>
      </c>
      <c r="C388" s="3">
        <v>200831.42499999999</v>
      </c>
    </row>
    <row r="389" spans="1:3" x14ac:dyDescent="0.35">
      <c r="A389" s="2" t="s">
        <v>93</v>
      </c>
      <c r="B389" s="2" t="s">
        <v>573</v>
      </c>
      <c r="C389" s="3">
        <v>199989.25</v>
      </c>
    </row>
    <row r="390" spans="1:3" x14ac:dyDescent="0.35">
      <c r="A390" s="2" t="s">
        <v>68</v>
      </c>
      <c r="B390" s="2" t="s">
        <v>574</v>
      </c>
      <c r="C390" s="3">
        <v>199240.65</v>
      </c>
    </row>
    <row r="391" spans="1:3" x14ac:dyDescent="0.35">
      <c r="A391" s="2" t="s">
        <v>50</v>
      </c>
      <c r="B391" s="2" t="s">
        <v>575</v>
      </c>
      <c r="C391" s="3">
        <v>197649.875</v>
      </c>
    </row>
    <row r="392" spans="1:3" x14ac:dyDescent="0.35">
      <c r="A392" s="2" t="s">
        <v>50</v>
      </c>
      <c r="B392" s="2" t="s">
        <v>576</v>
      </c>
      <c r="C392" s="3">
        <v>197649.875</v>
      </c>
    </row>
    <row r="393" spans="1:3" x14ac:dyDescent="0.35">
      <c r="A393" s="2" t="s">
        <v>12</v>
      </c>
      <c r="B393" s="2" t="s">
        <v>577</v>
      </c>
      <c r="C393" s="3">
        <v>195684.8</v>
      </c>
    </row>
    <row r="394" spans="1:3" x14ac:dyDescent="0.35">
      <c r="A394" s="2" t="s">
        <v>50</v>
      </c>
      <c r="B394" s="2" t="s">
        <v>578</v>
      </c>
      <c r="C394" s="3">
        <v>195310.5</v>
      </c>
    </row>
    <row r="395" spans="1:3" x14ac:dyDescent="0.35">
      <c r="A395" s="2" t="s">
        <v>46</v>
      </c>
      <c r="B395" s="2" t="s">
        <v>579</v>
      </c>
      <c r="C395" s="3">
        <v>195310.5</v>
      </c>
    </row>
    <row r="396" spans="1:3" x14ac:dyDescent="0.35">
      <c r="A396" s="2" t="s">
        <v>16</v>
      </c>
      <c r="B396" s="2" t="s">
        <v>580</v>
      </c>
      <c r="C396" s="3">
        <v>194936.2</v>
      </c>
    </row>
    <row r="397" spans="1:3" x14ac:dyDescent="0.35">
      <c r="A397" s="2" t="s">
        <v>109</v>
      </c>
      <c r="B397" s="2" t="s">
        <v>581</v>
      </c>
      <c r="C397" s="3">
        <v>194374.75</v>
      </c>
    </row>
    <row r="398" spans="1:3" x14ac:dyDescent="0.35">
      <c r="A398" s="2" t="s">
        <v>23</v>
      </c>
      <c r="B398" s="2" t="s">
        <v>582</v>
      </c>
      <c r="C398" s="3">
        <v>193906.875</v>
      </c>
    </row>
    <row r="399" spans="1:3" x14ac:dyDescent="0.35">
      <c r="A399" s="2" t="s">
        <v>10</v>
      </c>
      <c r="B399" s="2" t="s">
        <v>583</v>
      </c>
      <c r="C399" s="3">
        <v>192971.125</v>
      </c>
    </row>
    <row r="400" spans="1:3" x14ac:dyDescent="0.35">
      <c r="A400" s="2" t="s">
        <v>10</v>
      </c>
      <c r="B400" s="2" t="s">
        <v>584</v>
      </c>
      <c r="C400" s="3">
        <v>192971.125</v>
      </c>
    </row>
    <row r="401" spans="1:3" x14ac:dyDescent="0.35">
      <c r="A401" s="2" t="s">
        <v>10</v>
      </c>
      <c r="B401" s="2" t="s">
        <v>585</v>
      </c>
      <c r="C401" s="3">
        <v>192971.125</v>
      </c>
    </row>
    <row r="402" spans="1:3" x14ac:dyDescent="0.35">
      <c r="A402" s="2" t="s">
        <v>34</v>
      </c>
      <c r="B402" s="2" t="s">
        <v>586</v>
      </c>
      <c r="C402" s="3">
        <v>192503.25</v>
      </c>
    </row>
    <row r="403" spans="1:3" x14ac:dyDescent="0.35">
      <c r="A403" s="2" t="s">
        <v>34</v>
      </c>
      <c r="B403" s="2" t="s">
        <v>587</v>
      </c>
      <c r="C403" s="3">
        <v>192503.25</v>
      </c>
    </row>
    <row r="404" spans="1:3" x14ac:dyDescent="0.35">
      <c r="A404" s="2" t="s">
        <v>106</v>
      </c>
      <c r="B404" s="2" t="s">
        <v>588</v>
      </c>
      <c r="C404" s="3">
        <v>190631.75</v>
      </c>
    </row>
    <row r="405" spans="1:3" x14ac:dyDescent="0.35">
      <c r="A405" s="2" t="s">
        <v>4</v>
      </c>
      <c r="B405" s="2" t="s">
        <v>589</v>
      </c>
      <c r="C405" s="3">
        <v>190631.75</v>
      </c>
    </row>
    <row r="406" spans="1:3" x14ac:dyDescent="0.35">
      <c r="A406" s="2" t="s">
        <v>35</v>
      </c>
      <c r="B406" s="2" t="s">
        <v>590</v>
      </c>
      <c r="C406" s="3">
        <v>189958.01</v>
      </c>
    </row>
    <row r="407" spans="1:3" x14ac:dyDescent="0.35">
      <c r="A407" s="2" t="s">
        <v>32</v>
      </c>
      <c r="B407" s="2" t="s">
        <v>591</v>
      </c>
      <c r="C407" s="3">
        <v>189789.57500000001</v>
      </c>
    </row>
    <row r="408" spans="1:3" x14ac:dyDescent="0.35">
      <c r="A408" s="2" t="s">
        <v>28</v>
      </c>
      <c r="B408" s="2" t="s">
        <v>592</v>
      </c>
      <c r="C408" s="3">
        <v>188760.25</v>
      </c>
    </row>
    <row r="409" spans="1:3" x14ac:dyDescent="0.35">
      <c r="A409" s="2" t="s">
        <v>43</v>
      </c>
      <c r="B409" s="2" t="s">
        <v>593</v>
      </c>
      <c r="C409" s="3">
        <v>188287.69625000001</v>
      </c>
    </row>
    <row r="410" spans="1:3" x14ac:dyDescent="0.35">
      <c r="A410" s="2" t="s">
        <v>42</v>
      </c>
      <c r="B410" s="2" t="s">
        <v>594</v>
      </c>
      <c r="C410" s="3">
        <v>187824.5</v>
      </c>
    </row>
    <row r="411" spans="1:3" x14ac:dyDescent="0.35">
      <c r="A411" s="2" t="s">
        <v>43</v>
      </c>
      <c r="B411" s="2" t="s">
        <v>595</v>
      </c>
      <c r="C411" s="3">
        <v>186701.6</v>
      </c>
    </row>
    <row r="412" spans="1:3" x14ac:dyDescent="0.35">
      <c r="A412" s="2" t="s">
        <v>5</v>
      </c>
      <c r="B412" s="2" t="s">
        <v>596</v>
      </c>
      <c r="C412" s="3">
        <v>185953</v>
      </c>
    </row>
    <row r="413" spans="1:3" x14ac:dyDescent="0.35">
      <c r="A413" s="2" t="s">
        <v>117</v>
      </c>
      <c r="B413" s="2" t="s">
        <v>597</v>
      </c>
      <c r="C413" s="3">
        <v>185953</v>
      </c>
    </row>
    <row r="414" spans="1:3" x14ac:dyDescent="0.35">
      <c r="A414" s="2" t="s">
        <v>34</v>
      </c>
      <c r="B414" s="2" t="s">
        <v>598</v>
      </c>
      <c r="C414" s="3">
        <v>185953</v>
      </c>
    </row>
    <row r="415" spans="1:3" x14ac:dyDescent="0.35">
      <c r="A415" s="2" t="s">
        <v>34</v>
      </c>
      <c r="B415" s="2" t="s">
        <v>599</v>
      </c>
      <c r="C415" s="3">
        <v>185953</v>
      </c>
    </row>
    <row r="416" spans="1:3" x14ac:dyDescent="0.35">
      <c r="A416" s="2" t="s">
        <v>35</v>
      </c>
      <c r="B416" s="2" t="s">
        <v>600</v>
      </c>
      <c r="C416" s="3">
        <v>183379.6875</v>
      </c>
    </row>
    <row r="417" spans="1:3" x14ac:dyDescent="0.35">
      <c r="A417" s="2" t="s">
        <v>43</v>
      </c>
      <c r="B417" s="2" t="s">
        <v>601</v>
      </c>
      <c r="C417" s="3">
        <v>181414.61250000002</v>
      </c>
    </row>
    <row r="418" spans="1:3" x14ac:dyDescent="0.35">
      <c r="A418" s="2" t="s">
        <v>10</v>
      </c>
      <c r="B418" s="2" t="s">
        <v>602</v>
      </c>
      <c r="C418" s="3">
        <v>181274.25</v>
      </c>
    </row>
    <row r="419" spans="1:3" x14ac:dyDescent="0.35">
      <c r="A419" s="2" t="s">
        <v>10</v>
      </c>
      <c r="B419" s="2" t="s">
        <v>603</v>
      </c>
      <c r="C419" s="3">
        <v>181274.25</v>
      </c>
    </row>
    <row r="420" spans="1:3" x14ac:dyDescent="0.35">
      <c r="A420" s="2" t="s">
        <v>44</v>
      </c>
      <c r="B420" s="2" t="s">
        <v>604</v>
      </c>
      <c r="C420" s="3">
        <v>179870.625</v>
      </c>
    </row>
    <row r="421" spans="1:3" x14ac:dyDescent="0.35">
      <c r="A421" s="2" t="s">
        <v>17</v>
      </c>
      <c r="B421" s="2" t="s">
        <v>605</v>
      </c>
      <c r="C421" s="3">
        <v>178654.15</v>
      </c>
    </row>
    <row r="422" spans="1:3" x14ac:dyDescent="0.35">
      <c r="A422" s="2" t="s">
        <v>169</v>
      </c>
      <c r="B422" s="2" t="s">
        <v>606</v>
      </c>
      <c r="C422" s="3">
        <v>178467</v>
      </c>
    </row>
    <row r="423" spans="1:3" x14ac:dyDescent="0.35">
      <c r="A423" s="2" t="s">
        <v>35</v>
      </c>
      <c r="B423" s="2" t="s">
        <v>607</v>
      </c>
      <c r="C423" s="3">
        <v>178045.91250000001</v>
      </c>
    </row>
    <row r="424" spans="1:3" x14ac:dyDescent="0.35">
      <c r="A424" s="2" t="s">
        <v>151</v>
      </c>
      <c r="B424" s="2" t="s">
        <v>608</v>
      </c>
      <c r="C424" s="3">
        <v>177063.375</v>
      </c>
    </row>
    <row r="425" spans="1:3" x14ac:dyDescent="0.35">
      <c r="A425" s="2" t="s">
        <v>25</v>
      </c>
      <c r="B425" s="2" t="s">
        <v>609</v>
      </c>
      <c r="C425" s="3">
        <v>176595.5</v>
      </c>
    </row>
    <row r="426" spans="1:3" x14ac:dyDescent="0.35">
      <c r="A426" s="2" t="s">
        <v>25</v>
      </c>
      <c r="B426" s="2" t="s">
        <v>610</v>
      </c>
      <c r="C426" s="3">
        <v>176595.5</v>
      </c>
    </row>
    <row r="427" spans="1:3" x14ac:dyDescent="0.35">
      <c r="A427" s="2" t="s">
        <v>25</v>
      </c>
      <c r="B427" s="2" t="s">
        <v>611</v>
      </c>
      <c r="C427" s="3">
        <v>176595.5</v>
      </c>
    </row>
    <row r="428" spans="1:3" x14ac:dyDescent="0.35">
      <c r="A428" s="2" t="s">
        <v>12</v>
      </c>
      <c r="B428" s="2" t="s">
        <v>612</v>
      </c>
      <c r="C428" s="3">
        <v>172103.9</v>
      </c>
    </row>
    <row r="429" spans="1:3" x14ac:dyDescent="0.35">
      <c r="A429" s="2" t="s">
        <v>9</v>
      </c>
      <c r="B429" s="2" t="s">
        <v>613</v>
      </c>
      <c r="C429" s="3">
        <v>171916.75</v>
      </c>
    </row>
    <row r="430" spans="1:3" x14ac:dyDescent="0.35">
      <c r="A430" s="2" t="s">
        <v>26</v>
      </c>
      <c r="B430" s="2" t="s">
        <v>614</v>
      </c>
      <c r="C430" s="3">
        <v>171916.75</v>
      </c>
    </row>
    <row r="431" spans="1:3" x14ac:dyDescent="0.35">
      <c r="A431" s="2" t="s">
        <v>4</v>
      </c>
      <c r="B431" s="2" t="s">
        <v>615</v>
      </c>
      <c r="C431" s="3">
        <v>171916.75</v>
      </c>
    </row>
    <row r="432" spans="1:3" x14ac:dyDescent="0.35">
      <c r="A432" s="2" t="s">
        <v>35</v>
      </c>
      <c r="B432" s="2" t="s">
        <v>616</v>
      </c>
      <c r="C432" s="3">
        <v>171823.17499999999</v>
      </c>
    </row>
    <row r="433" spans="1:3" x14ac:dyDescent="0.35">
      <c r="A433" s="2" t="s">
        <v>94</v>
      </c>
      <c r="B433" s="2" t="s">
        <v>617</v>
      </c>
      <c r="C433" s="3">
        <v>169109.5</v>
      </c>
    </row>
    <row r="434" spans="1:3" x14ac:dyDescent="0.35">
      <c r="A434" s="2" t="s">
        <v>23</v>
      </c>
      <c r="B434" s="2" t="s">
        <v>618</v>
      </c>
      <c r="C434" s="3">
        <v>167238</v>
      </c>
    </row>
    <row r="435" spans="1:3" x14ac:dyDescent="0.35">
      <c r="A435" s="2" t="s">
        <v>9</v>
      </c>
      <c r="B435" s="2" t="s">
        <v>619</v>
      </c>
      <c r="C435" s="3">
        <v>167050.85</v>
      </c>
    </row>
    <row r="436" spans="1:3" x14ac:dyDescent="0.35">
      <c r="A436" s="2" t="s">
        <v>93</v>
      </c>
      <c r="B436" s="2" t="s">
        <v>620</v>
      </c>
      <c r="C436" s="3">
        <v>166302.25</v>
      </c>
    </row>
    <row r="437" spans="1:3" x14ac:dyDescent="0.35">
      <c r="A437" s="2" t="s">
        <v>99</v>
      </c>
      <c r="B437" s="2" t="s">
        <v>621</v>
      </c>
      <c r="C437" s="3">
        <v>165366.5</v>
      </c>
    </row>
    <row r="438" spans="1:3" x14ac:dyDescent="0.35">
      <c r="A438" s="2" t="s">
        <v>68</v>
      </c>
      <c r="B438" s="2" t="s">
        <v>622</v>
      </c>
      <c r="C438" s="3">
        <v>164524.32500000001</v>
      </c>
    </row>
    <row r="439" spans="1:3" x14ac:dyDescent="0.35">
      <c r="A439" s="2" t="s">
        <v>47</v>
      </c>
      <c r="B439" s="2" t="s">
        <v>623</v>
      </c>
      <c r="C439" s="3">
        <v>163027.125</v>
      </c>
    </row>
    <row r="440" spans="1:3" x14ac:dyDescent="0.35">
      <c r="A440" s="2" t="s">
        <v>47</v>
      </c>
      <c r="B440" s="2" t="s">
        <v>624</v>
      </c>
      <c r="C440" s="3">
        <v>163027.125</v>
      </c>
    </row>
    <row r="441" spans="1:3" x14ac:dyDescent="0.35">
      <c r="A441" s="2" t="s">
        <v>28</v>
      </c>
      <c r="B441" s="2" t="s">
        <v>625</v>
      </c>
      <c r="C441" s="3">
        <v>162465.67499999999</v>
      </c>
    </row>
    <row r="442" spans="1:3" x14ac:dyDescent="0.35">
      <c r="A442" s="2" t="s">
        <v>96</v>
      </c>
      <c r="B442" s="2" t="s">
        <v>626</v>
      </c>
      <c r="C442" s="3">
        <v>162044.58749999999</v>
      </c>
    </row>
    <row r="443" spans="1:3" x14ac:dyDescent="0.35">
      <c r="A443" s="2" t="s">
        <v>113</v>
      </c>
      <c r="B443" s="2" t="s">
        <v>627</v>
      </c>
      <c r="C443" s="3">
        <v>161623.5</v>
      </c>
    </row>
    <row r="444" spans="1:3" x14ac:dyDescent="0.35">
      <c r="A444" s="2" t="s">
        <v>3</v>
      </c>
      <c r="B444" s="2" t="s">
        <v>628</v>
      </c>
      <c r="C444" s="3">
        <v>161155.625</v>
      </c>
    </row>
    <row r="445" spans="1:3" x14ac:dyDescent="0.35">
      <c r="A445" s="2" t="s">
        <v>27</v>
      </c>
      <c r="B445" s="2" t="s">
        <v>629</v>
      </c>
      <c r="C445" s="3">
        <v>161155.625</v>
      </c>
    </row>
    <row r="446" spans="1:3" x14ac:dyDescent="0.35">
      <c r="A446" s="2" t="s">
        <v>47</v>
      </c>
      <c r="B446" s="2" t="s">
        <v>630</v>
      </c>
      <c r="C446" s="3">
        <v>160968.47500000001</v>
      </c>
    </row>
    <row r="447" spans="1:3" x14ac:dyDescent="0.35">
      <c r="A447" s="2" t="s">
        <v>47</v>
      </c>
      <c r="B447" s="2" t="s">
        <v>631</v>
      </c>
      <c r="C447" s="3">
        <v>160968.47500000001</v>
      </c>
    </row>
    <row r="448" spans="1:3" x14ac:dyDescent="0.35">
      <c r="A448" s="2" t="s">
        <v>47</v>
      </c>
      <c r="B448" s="2" t="s">
        <v>632</v>
      </c>
      <c r="C448" s="3">
        <v>160968.47500000001</v>
      </c>
    </row>
    <row r="449" spans="1:3" x14ac:dyDescent="0.35">
      <c r="A449" s="2" t="s">
        <v>68</v>
      </c>
      <c r="B449" s="2" t="s">
        <v>633</v>
      </c>
      <c r="C449" s="3">
        <v>160687.75</v>
      </c>
    </row>
    <row r="450" spans="1:3" x14ac:dyDescent="0.35">
      <c r="A450" s="2" t="s">
        <v>39</v>
      </c>
      <c r="B450" s="2" t="s">
        <v>634</v>
      </c>
      <c r="C450" s="3">
        <v>160126.29999999999</v>
      </c>
    </row>
    <row r="451" spans="1:3" x14ac:dyDescent="0.35">
      <c r="A451" s="2" t="s">
        <v>24</v>
      </c>
      <c r="B451" s="2" t="s">
        <v>635</v>
      </c>
      <c r="C451" s="3">
        <v>159752</v>
      </c>
    </row>
    <row r="452" spans="1:3" x14ac:dyDescent="0.35">
      <c r="A452" s="2" t="s">
        <v>167</v>
      </c>
      <c r="B452" s="2" t="s">
        <v>636</v>
      </c>
      <c r="C452" s="3">
        <v>157880.5</v>
      </c>
    </row>
    <row r="453" spans="1:3" x14ac:dyDescent="0.35">
      <c r="A453" s="2" t="s">
        <v>153</v>
      </c>
      <c r="B453" s="2" t="s">
        <v>637</v>
      </c>
      <c r="C453" s="3">
        <v>157880.5</v>
      </c>
    </row>
    <row r="454" spans="1:3" x14ac:dyDescent="0.35">
      <c r="A454" s="2" t="s">
        <v>153</v>
      </c>
      <c r="B454" s="2" t="s">
        <v>638</v>
      </c>
      <c r="C454" s="3">
        <v>157880.5</v>
      </c>
    </row>
    <row r="455" spans="1:3" x14ac:dyDescent="0.35">
      <c r="A455" s="2" t="s">
        <v>153</v>
      </c>
      <c r="B455" s="2" t="s">
        <v>639</v>
      </c>
      <c r="C455" s="3">
        <v>157880.5</v>
      </c>
    </row>
    <row r="456" spans="1:3" x14ac:dyDescent="0.35">
      <c r="A456" s="2" t="s">
        <v>72</v>
      </c>
      <c r="B456" s="2" t="s">
        <v>640</v>
      </c>
      <c r="C456" s="3">
        <v>157412.625</v>
      </c>
    </row>
    <row r="457" spans="1:3" x14ac:dyDescent="0.35">
      <c r="A457" s="2" t="s">
        <v>18</v>
      </c>
      <c r="B457" s="2" t="s">
        <v>641</v>
      </c>
      <c r="C457" s="3">
        <v>156289.72500000001</v>
      </c>
    </row>
    <row r="458" spans="1:3" x14ac:dyDescent="0.35">
      <c r="A458" s="2" t="s">
        <v>23</v>
      </c>
      <c r="B458" s="2" t="s">
        <v>642</v>
      </c>
      <c r="C458" s="3">
        <v>156009</v>
      </c>
    </row>
    <row r="459" spans="1:3" x14ac:dyDescent="0.35">
      <c r="A459" s="2" t="s">
        <v>5</v>
      </c>
      <c r="B459" s="2" t="s">
        <v>643</v>
      </c>
      <c r="C459" s="3">
        <v>155559.84000000003</v>
      </c>
    </row>
    <row r="460" spans="1:3" x14ac:dyDescent="0.35">
      <c r="A460" s="2" t="s">
        <v>68</v>
      </c>
      <c r="B460" s="2" t="s">
        <v>644</v>
      </c>
      <c r="C460" s="3">
        <v>154511.79999999999</v>
      </c>
    </row>
    <row r="461" spans="1:3" x14ac:dyDescent="0.35">
      <c r="A461" s="2" t="s">
        <v>7</v>
      </c>
      <c r="B461" s="2" t="s">
        <v>645</v>
      </c>
      <c r="C461" s="3">
        <v>154137.5</v>
      </c>
    </row>
    <row r="462" spans="1:3" x14ac:dyDescent="0.35">
      <c r="A462" s="2" t="s">
        <v>109</v>
      </c>
      <c r="B462" s="2" t="s">
        <v>646</v>
      </c>
      <c r="C462" s="3">
        <v>153669.625</v>
      </c>
    </row>
    <row r="463" spans="1:3" x14ac:dyDescent="0.35">
      <c r="A463" s="2" t="s">
        <v>99</v>
      </c>
      <c r="B463" s="2" t="s">
        <v>647</v>
      </c>
      <c r="C463" s="3">
        <v>152733.875</v>
      </c>
    </row>
    <row r="464" spans="1:3" x14ac:dyDescent="0.35">
      <c r="A464" s="2" t="s">
        <v>140</v>
      </c>
      <c r="B464" s="2" t="s">
        <v>648</v>
      </c>
      <c r="C464" s="3">
        <v>152359.57499999998</v>
      </c>
    </row>
    <row r="465" spans="1:3" x14ac:dyDescent="0.35">
      <c r="A465" s="2" t="s">
        <v>44</v>
      </c>
      <c r="B465" s="2" t="s">
        <v>649</v>
      </c>
      <c r="C465" s="3">
        <v>152266</v>
      </c>
    </row>
    <row r="466" spans="1:3" x14ac:dyDescent="0.35">
      <c r="A466" s="2" t="s">
        <v>67</v>
      </c>
      <c r="B466" s="2" t="s">
        <v>650</v>
      </c>
      <c r="C466" s="3">
        <v>151798.125</v>
      </c>
    </row>
    <row r="467" spans="1:3" x14ac:dyDescent="0.35">
      <c r="A467" s="2" t="s">
        <v>20</v>
      </c>
      <c r="B467" s="2" t="s">
        <v>651</v>
      </c>
      <c r="C467" s="3">
        <v>147615.32250000001</v>
      </c>
    </row>
    <row r="468" spans="1:3" x14ac:dyDescent="0.35">
      <c r="A468" s="2" t="s">
        <v>8</v>
      </c>
      <c r="B468" s="2" t="s">
        <v>652</v>
      </c>
      <c r="C468" s="3">
        <v>147587.25</v>
      </c>
    </row>
    <row r="469" spans="1:3" x14ac:dyDescent="0.35">
      <c r="A469" s="2" t="s">
        <v>18</v>
      </c>
      <c r="B469" s="2" t="s">
        <v>653</v>
      </c>
      <c r="C469" s="3">
        <v>147493.67499999999</v>
      </c>
    </row>
    <row r="470" spans="1:3" x14ac:dyDescent="0.35">
      <c r="A470" s="2" t="s">
        <v>97</v>
      </c>
      <c r="B470" s="2" t="s">
        <v>654</v>
      </c>
      <c r="C470" s="3">
        <v>147049.19375000001</v>
      </c>
    </row>
    <row r="471" spans="1:3" x14ac:dyDescent="0.35">
      <c r="A471" s="2" t="s">
        <v>3</v>
      </c>
      <c r="B471" s="2" t="s">
        <v>655</v>
      </c>
      <c r="C471" s="3">
        <v>146651.5</v>
      </c>
    </row>
    <row r="472" spans="1:3" x14ac:dyDescent="0.35">
      <c r="A472" s="2" t="s">
        <v>3</v>
      </c>
      <c r="B472" s="2" t="s">
        <v>656</v>
      </c>
      <c r="C472" s="3">
        <v>146651.5</v>
      </c>
    </row>
    <row r="473" spans="1:3" x14ac:dyDescent="0.35">
      <c r="A473" s="2" t="s">
        <v>12</v>
      </c>
      <c r="B473" s="2" t="s">
        <v>657</v>
      </c>
      <c r="C473" s="3">
        <v>145528.59999999998</v>
      </c>
    </row>
    <row r="474" spans="1:3" x14ac:dyDescent="0.35">
      <c r="A474" s="2" t="s">
        <v>10</v>
      </c>
      <c r="B474" s="2" t="s">
        <v>658</v>
      </c>
      <c r="C474" s="3">
        <v>145341.45000000001</v>
      </c>
    </row>
    <row r="475" spans="1:3" x14ac:dyDescent="0.35">
      <c r="A475" s="2" t="s">
        <v>18</v>
      </c>
      <c r="B475" s="2" t="s">
        <v>659</v>
      </c>
      <c r="C475" s="3">
        <v>144780</v>
      </c>
    </row>
    <row r="476" spans="1:3" x14ac:dyDescent="0.35">
      <c r="A476" s="2" t="s">
        <v>44</v>
      </c>
      <c r="B476" s="2" t="s">
        <v>660</v>
      </c>
      <c r="C476" s="3">
        <v>143844.25</v>
      </c>
    </row>
    <row r="477" spans="1:3" x14ac:dyDescent="0.35">
      <c r="A477" s="2" t="s">
        <v>24</v>
      </c>
      <c r="B477" s="2" t="s">
        <v>661</v>
      </c>
      <c r="C477" s="3">
        <v>143189.22499999998</v>
      </c>
    </row>
    <row r="478" spans="1:3" x14ac:dyDescent="0.35">
      <c r="A478" s="2" t="s">
        <v>110</v>
      </c>
      <c r="B478" s="2" t="s">
        <v>662</v>
      </c>
      <c r="C478" s="3">
        <v>142721.34999999998</v>
      </c>
    </row>
    <row r="479" spans="1:3" x14ac:dyDescent="0.35">
      <c r="A479" s="2" t="s">
        <v>7</v>
      </c>
      <c r="B479" s="2" t="s">
        <v>663</v>
      </c>
      <c r="C479" s="3">
        <v>142159.90000000002</v>
      </c>
    </row>
    <row r="480" spans="1:3" x14ac:dyDescent="0.35">
      <c r="A480" s="2" t="s">
        <v>50</v>
      </c>
      <c r="B480" s="2" t="s">
        <v>664</v>
      </c>
      <c r="C480" s="3">
        <v>141972.75</v>
      </c>
    </row>
    <row r="481" spans="1:3" x14ac:dyDescent="0.35">
      <c r="A481" s="2" t="s">
        <v>5</v>
      </c>
      <c r="B481" s="2" t="s">
        <v>665</v>
      </c>
      <c r="C481" s="3">
        <v>141037</v>
      </c>
    </row>
    <row r="482" spans="1:3" x14ac:dyDescent="0.35">
      <c r="A482" s="2" t="s">
        <v>36</v>
      </c>
      <c r="B482" s="2" t="s">
        <v>666</v>
      </c>
      <c r="C482" s="3">
        <v>140803.0625</v>
      </c>
    </row>
    <row r="483" spans="1:3" x14ac:dyDescent="0.35">
      <c r="A483" s="2" t="s">
        <v>12</v>
      </c>
      <c r="B483" s="2" t="s">
        <v>667</v>
      </c>
      <c r="C483" s="3">
        <v>139820.52500000002</v>
      </c>
    </row>
    <row r="484" spans="1:3" x14ac:dyDescent="0.35">
      <c r="A484" s="2" t="s">
        <v>49</v>
      </c>
      <c r="B484" s="2" t="s">
        <v>668</v>
      </c>
      <c r="C484" s="3">
        <v>139633.375</v>
      </c>
    </row>
    <row r="485" spans="1:3" x14ac:dyDescent="0.35">
      <c r="A485" s="2" t="s">
        <v>16</v>
      </c>
      <c r="B485" s="2" t="s">
        <v>669</v>
      </c>
      <c r="C485" s="3">
        <v>139165.5</v>
      </c>
    </row>
    <row r="486" spans="1:3" x14ac:dyDescent="0.35">
      <c r="A486" s="2" t="s">
        <v>44</v>
      </c>
      <c r="B486" s="2" t="s">
        <v>670</v>
      </c>
      <c r="C486" s="3">
        <v>139165.5</v>
      </c>
    </row>
    <row r="487" spans="1:3" x14ac:dyDescent="0.35">
      <c r="A487" s="2" t="s">
        <v>23</v>
      </c>
      <c r="B487" s="2" t="s">
        <v>671</v>
      </c>
      <c r="C487" s="3">
        <v>139165.5</v>
      </c>
    </row>
    <row r="488" spans="1:3" x14ac:dyDescent="0.35">
      <c r="A488" s="2" t="s">
        <v>28</v>
      </c>
      <c r="B488" s="2" t="s">
        <v>672</v>
      </c>
      <c r="C488" s="3">
        <v>139165.5</v>
      </c>
    </row>
    <row r="489" spans="1:3" x14ac:dyDescent="0.35">
      <c r="A489" s="2" t="s">
        <v>3</v>
      </c>
      <c r="B489" s="2" t="s">
        <v>673</v>
      </c>
      <c r="C489" s="3">
        <v>138416.9</v>
      </c>
    </row>
    <row r="490" spans="1:3" x14ac:dyDescent="0.35">
      <c r="A490" s="2" t="s">
        <v>20</v>
      </c>
      <c r="B490" s="2" t="s">
        <v>674</v>
      </c>
      <c r="C490" s="3">
        <v>138416.9</v>
      </c>
    </row>
    <row r="491" spans="1:3" x14ac:dyDescent="0.35">
      <c r="A491" s="2" t="s">
        <v>4</v>
      </c>
      <c r="B491" s="2" t="s">
        <v>675</v>
      </c>
      <c r="C491" s="3">
        <v>138416.9</v>
      </c>
    </row>
    <row r="492" spans="1:3" x14ac:dyDescent="0.35">
      <c r="A492" s="2" t="s">
        <v>17</v>
      </c>
      <c r="B492" s="2" t="s">
        <v>676</v>
      </c>
      <c r="C492" s="3">
        <v>138416.9</v>
      </c>
    </row>
    <row r="493" spans="1:3" x14ac:dyDescent="0.35">
      <c r="A493" s="2" t="s">
        <v>17</v>
      </c>
      <c r="B493" s="2" t="s">
        <v>677</v>
      </c>
      <c r="C493" s="3">
        <v>138416.9</v>
      </c>
    </row>
    <row r="494" spans="1:3" x14ac:dyDescent="0.35">
      <c r="A494" s="2" t="s">
        <v>17</v>
      </c>
      <c r="B494" s="2" t="s">
        <v>678</v>
      </c>
      <c r="C494" s="3">
        <v>138416.9</v>
      </c>
    </row>
    <row r="495" spans="1:3" x14ac:dyDescent="0.35">
      <c r="A495" s="2" t="s">
        <v>17</v>
      </c>
      <c r="B495" s="2" t="s">
        <v>679</v>
      </c>
      <c r="C495" s="3">
        <v>138416.9</v>
      </c>
    </row>
    <row r="496" spans="1:3" x14ac:dyDescent="0.35">
      <c r="A496" s="2" t="s">
        <v>48</v>
      </c>
      <c r="B496" s="2" t="s">
        <v>680</v>
      </c>
      <c r="C496" s="3">
        <v>137668.29999999999</v>
      </c>
    </row>
    <row r="497" spans="1:3" x14ac:dyDescent="0.35">
      <c r="A497" s="2" t="s">
        <v>88</v>
      </c>
      <c r="B497" s="2" t="s">
        <v>681</v>
      </c>
      <c r="C497" s="3">
        <v>137294</v>
      </c>
    </row>
    <row r="498" spans="1:3" x14ac:dyDescent="0.35">
      <c r="A498" s="2" t="s">
        <v>6</v>
      </c>
      <c r="B498" s="2" t="s">
        <v>682</v>
      </c>
      <c r="C498" s="3">
        <v>137294</v>
      </c>
    </row>
    <row r="499" spans="1:3" x14ac:dyDescent="0.35">
      <c r="A499" s="2" t="s">
        <v>10</v>
      </c>
      <c r="B499" s="2" t="s">
        <v>683</v>
      </c>
      <c r="C499" s="3">
        <v>136826.125</v>
      </c>
    </row>
    <row r="500" spans="1:3" x14ac:dyDescent="0.35">
      <c r="A500" s="2" t="s">
        <v>67</v>
      </c>
      <c r="B500" s="2" t="s">
        <v>684</v>
      </c>
      <c r="C500" s="3">
        <v>136826.125</v>
      </c>
    </row>
    <row r="501" spans="1:3" x14ac:dyDescent="0.35">
      <c r="A501" s="2" t="s">
        <v>10</v>
      </c>
      <c r="B501" s="2" t="s">
        <v>685</v>
      </c>
      <c r="C501" s="3">
        <v>135001.41249999998</v>
      </c>
    </row>
    <row r="502" spans="1:3" x14ac:dyDescent="0.35">
      <c r="A502" s="2" t="s">
        <v>27</v>
      </c>
      <c r="B502" s="2" t="s">
        <v>686</v>
      </c>
      <c r="C502" s="3">
        <v>134954.625</v>
      </c>
    </row>
    <row r="503" spans="1:3" x14ac:dyDescent="0.35">
      <c r="A503" s="2" t="s">
        <v>27</v>
      </c>
      <c r="B503" s="2" t="s">
        <v>687</v>
      </c>
      <c r="C503" s="3">
        <v>134954.625</v>
      </c>
    </row>
    <row r="504" spans="1:3" x14ac:dyDescent="0.35">
      <c r="A504" s="2" t="s">
        <v>32</v>
      </c>
      <c r="B504" s="2" t="s">
        <v>688</v>
      </c>
      <c r="C504" s="3">
        <v>134861.04999999999</v>
      </c>
    </row>
    <row r="505" spans="1:3" x14ac:dyDescent="0.35">
      <c r="A505" s="2" t="s">
        <v>44</v>
      </c>
      <c r="B505" s="2" t="s">
        <v>689</v>
      </c>
      <c r="C505" s="3">
        <v>134486.75</v>
      </c>
    </row>
    <row r="506" spans="1:3" x14ac:dyDescent="0.35">
      <c r="A506" s="2" t="s">
        <v>171</v>
      </c>
      <c r="B506" s="2" t="s">
        <v>690</v>
      </c>
      <c r="C506" s="3">
        <v>134486.75</v>
      </c>
    </row>
    <row r="507" spans="1:3" x14ac:dyDescent="0.35">
      <c r="A507" s="2" t="s">
        <v>68</v>
      </c>
      <c r="B507" s="2" t="s">
        <v>691</v>
      </c>
      <c r="C507" s="3">
        <v>134112.45000000001</v>
      </c>
    </row>
    <row r="508" spans="1:3" x14ac:dyDescent="0.35">
      <c r="A508" s="2" t="s">
        <v>76</v>
      </c>
      <c r="B508" s="2" t="s">
        <v>692</v>
      </c>
      <c r="C508" s="3">
        <v>133625.85999999999</v>
      </c>
    </row>
    <row r="509" spans="1:3" x14ac:dyDescent="0.35">
      <c r="A509" s="2" t="s">
        <v>8</v>
      </c>
      <c r="B509" s="2" t="s">
        <v>693</v>
      </c>
      <c r="C509" s="3">
        <v>133083.125</v>
      </c>
    </row>
    <row r="510" spans="1:3" x14ac:dyDescent="0.35">
      <c r="A510" s="2" t="s">
        <v>64</v>
      </c>
      <c r="B510" s="2" t="s">
        <v>694</v>
      </c>
      <c r="C510" s="3">
        <v>132895.97500000001</v>
      </c>
    </row>
    <row r="511" spans="1:3" x14ac:dyDescent="0.35">
      <c r="A511" s="2" t="s">
        <v>4</v>
      </c>
      <c r="B511" s="2" t="s">
        <v>695</v>
      </c>
      <c r="C511" s="3">
        <v>131492.34999999998</v>
      </c>
    </row>
    <row r="512" spans="1:3" x14ac:dyDescent="0.35">
      <c r="A512" s="2" t="s">
        <v>73</v>
      </c>
      <c r="B512" s="2" t="s">
        <v>696</v>
      </c>
      <c r="C512" s="3">
        <v>130743.75</v>
      </c>
    </row>
    <row r="513" spans="1:3" x14ac:dyDescent="0.35">
      <c r="A513" s="2" t="s">
        <v>168</v>
      </c>
      <c r="B513" s="2" t="s">
        <v>697</v>
      </c>
      <c r="C513" s="3">
        <v>130504.198</v>
      </c>
    </row>
    <row r="514" spans="1:3" x14ac:dyDescent="0.35">
      <c r="A514" s="2" t="s">
        <v>49</v>
      </c>
      <c r="B514" s="2" t="s">
        <v>698</v>
      </c>
      <c r="C514" s="3">
        <v>129808</v>
      </c>
    </row>
    <row r="515" spans="1:3" x14ac:dyDescent="0.35">
      <c r="A515" s="2" t="s">
        <v>4</v>
      </c>
      <c r="B515" s="2" t="s">
        <v>699</v>
      </c>
      <c r="C515" s="3">
        <v>128778.67499999999</v>
      </c>
    </row>
    <row r="516" spans="1:3" x14ac:dyDescent="0.35">
      <c r="A516" s="2" t="s">
        <v>10</v>
      </c>
      <c r="B516" s="2" t="s">
        <v>700</v>
      </c>
      <c r="C516" s="3">
        <v>127936.5</v>
      </c>
    </row>
    <row r="517" spans="1:3" x14ac:dyDescent="0.35">
      <c r="A517" s="2" t="s">
        <v>3</v>
      </c>
      <c r="B517" s="2" t="s">
        <v>701</v>
      </c>
      <c r="C517" s="3">
        <v>127749.35</v>
      </c>
    </row>
    <row r="518" spans="1:3" x14ac:dyDescent="0.35">
      <c r="A518" s="2" t="s">
        <v>10</v>
      </c>
      <c r="B518" s="2" t="s">
        <v>702</v>
      </c>
      <c r="C518" s="3">
        <v>127749.35</v>
      </c>
    </row>
    <row r="519" spans="1:3" x14ac:dyDescent="0.35">
      <c r="A519" s="2" t="s">
        <v>8</v>
      </c>
      <c r="B519" s="2" t="s">
        <v>703</v>
      </c>
      <c r="C519" s="3">
        <v>127468.625</v>
      </c>
    </row>
    <row r="520" spans="1:3" x14ac:dyDescent="0.35">
      <c r="A520" s="2" t="s">
        <v>5</v>
      </c>
      <c r="B520" s="2" t="s">
        <v>704</v>
      </c>
      <c r="C520" s="3">
        <v>125814.219</v>
      </c>
    </row>
    <row r="521" spans="1:3" x14ac:dyDescent="0.35">
      <c r="A521" s="2" t="s">
        <v>12</v>
      </c>
      <c r="B521" s="2" t="s">
        <v>705</v>
      </c>
      <c r="C521" s="3">
        <v>125503.55</v>
      </c>
    </row>
    <row r="522" spans="1:3" x14ac:dyDescent="0.35">
      <c r="A522" s="2" t="s">
        <v>5</v>
      </c>
      <c r="B522" s="2" t="s">
        <v>706</v>
      </c>
      <c r="C522" s="3">
        <v>125316.4</v>
      </c>
    </row>
    <row r="523" spans="1:3" x14ac:dyDescent="0.35">
      <c r="A523" s="2" t="s">
        <v>19</v>
      </c>
      <c r="B523" s="2" t="s">
        <v>707</v>
      </c>
      <c r="C523" s="3">
        <v>125129.25</v>
      </c>
    </row>
    <row r="524" spans="1:3" x14ac:dyDescent="0.35">
      <c r="A524" s="2" t="s">
        <v>26</v>
      </c>
      <c r="B524" s="2" t="s">
        <v>708</v>
      </c>
      <c r="C524" s="3">
        <v>124193.5</v>
      </c>
    </row>
    <row r="525" spans="1:3" x14ac:dyDescent="0.35">
      <c r="A525" s="2" t="s">
        <v>67</v>
      </c>
      <c r="B525" s="2" t="s">
        <v>709</v>
      </c>
      <c r="C525" s="3">
        <v>123725.625</v>
      </c>
    </row>
    <row r="526" spans="1:3" x14ac:dyDescent="0.35">
      <c r="A526" s="2" t="s">
        <v>4</v>
      </c>
      <c r="B526" s="2" t="s">
        <v>710</v>
      </c>
      <c r="C526" s="3">
        <v>123632.05</v>
      </c>
    </row>
    <row r="527" spans="1:3" x14ac:dyDescent="0.35">
      <c r="A527" s="2" t="s">
        <v>10</v>
      </c>
      <c r="B527" s="2" t="s">
        <v>711</v>
      </c>
      <c r="C527" s="3">
        <v>123257.75</v>
      </c>
    </row>
    <row r="528" spans="1:3" x14ac:dyDescent="0.35">
      <c r="A528" s="2" t="s">
        <v>44</v>
      </c>
      <c r="B528" s="2" t="s">
        <v>712</v>
      </c>
      <c r="C528" s="3">
        <v>122789.875</v>
      </c>
    </row>
    <row r="529" spans="1:3" x14ac:dyDescent="0.35">
      <c r="A529" s="2" t="s">
        <v>67</v>
      </c>
      <c r="B529" s="2" t="s">
        <v>713</v>
      </c>
      <c r="C529" s="3">
        <v>122789.875</v>
      </c>
    </row>
    <row r="530" spans="1:3" x14ac:dyDescent="0.35">
      <c r="A530" s="2" t="s">
        <v>8</v>
      </c>
      <c r="B530" s="2" t="s">
        <v>714</v>
      </c>
      <c r="C530" s="3">
        <v>122509.15</v>
      </c>
    </row>
    <row r="531" spans="1:3" x14ac:dyDescent="0.35">
      <c r="A531" s="2" t="s">
        <v>17</v>
      </c>
      <c r="B531" s="2" t="s">
        <v>715</v>
      </c>
      <c r="C531" s="3">
        <v>122237.78249999999</v>
      </c>
    </row>
    <row r="532" spans="1:3" x14ac:dyDescent="0.35">
      <c r="A532" s="2" t="s">
        <v>4</v>
      </c>
      <c r="B532" s="2" t="s">
        <v>716</v>
      </c>
      <c r="C532" s="3">
        <v>122228.42499999999</v>
      </c>
    </row>
    <row r="533" spans="1:3" x14ac:dyDescent="0.35">
      <c r="A533" s="2" t="s">
        <v>44</v>
      </c>
      <c r="B533" s="2" t="s">
        <v>717</v>
      </c>
      <c r="C533" s="3">
        <v>121386.25</v>
      </c>
    </row>
    <row r="534" spans="1:3" x14ac:dyDescent="0.35">
      <c r="A534" s="2" t="s">
        <v>78</v>
      </c>
      <c r="B534" s="2" t="s">
        <v>718</v>
      </c>
      <c r="C534" s="3">
        <v>120450.5</v>
      </c>
    </row>
    <row r="535" spans="1:3" x14ac:dyDescent="0.35">
      <c r="A535" s="2" t="s">
        <v>170</v>
      </c>
      <c r="B535" s="2" t="s">
        <v>719</v>
      </c>
      <c r="C535" s="3">
        <v>120450.5</v>
      </c>
    </row>
    <row r="536" spans="1:3" x14ac:dyDescent="0.35">
      <c r="A536" s="2" t="s">
        <v>28</v>
      </c>
      <c r="B536" s="2" t="s">
        <v>720</v>
      </c>
      <c r="C536" s="3">
        <v>120450.5</v>
      </c>
    </row>
    <row r="537" spans="1:3" x14ac:dyDescent="0.35">
      <c r="A537" s="2" t="s">
        <v>28</v>
      </c>
      <c r="B537" s="2" t="s">
        <v>721</v>
      </c>
      <c r="C537" s="3">
        <v>120450.5</v>
      </c>
    </row>
    <row r="538" spans="1:3" x14ac:dyDescent="0.35">
      <c r="A538" s="2" t="s">
        <v>28</v>
      </c>
      <c r="B538" s="2" t="s">
        <v>722</v>
      </c>
      <c r="C538" s="3">
        <v>120450.5</v>
      </c>
    </row>
    <row r="539" spans="1:3" x14ac:dyDescent="0.35">
      <c r="A539" s="2" t="s">
        <v>44</v>
      </c>
      <c r="B539" s="2" t="s">
        <v>723</v>
      </c>
      <c r="C539" s="3">
        <v>118579</v>
      </c>
    </row>
    <row r="540" spans="1:3" x14ac:dyDescent="0.35">
      <c r="A540" s="2" t="s">
        <v>24</v>
      </c>
      <c r="B540" s="2" t="s">
        <v>724</v>
      </c>
      <c r="C540" s="3">
        <v>116356.59375</v>
      </c>
    </row>
    <row r="541" spans="1:3" x14ac:dyDescent="0.35">
      <c r="A541" s="2" t="s">
        <v>82</v>
      </c>
      <c r="B541" s="2" t="s">
        <v>725</v>
      </c>
      <c r="C541" s="3">
        <v>115771.75</v>
      </c>
    </row>
    <row r="542" spans="1:3" x14ac:dyDescent="0.35">
      <c r="A542" s="2" t="s">
        <v>110</v>
      </c>
      <c r="B542" s="2" t="s">
        <v>726</v>
      </c>
      <c r="C542" s="3">
        <v>113993.82500000001</v>
      </c>
    </row>
    <row r="543" spans="1:3" x14ac:dyDescent="0.35">
      <c r="A543" s="2" t="s">
        <v>43</v>
      </c>
      <c r="B543" s="2" t="s">
        <v>727</v>
      </c>
      <c r="C543" s="3">
        <v>113212.47375</v>
      </c>
    </row>
    <row r="544" spans="1:3" x14ac:dyDescent="0.35">
      <c r="A544" s="2" t="s">
        <v>47</v>
      </c>
      <c r="B544" s="2" t="s">
        <v>728</v>
      </c>
      <c r="C544" s="3">
        <v>113151.65</v>
      </c>
    </row>
    <row r="545" spans="1:3" x14ac:dyDescent="0.35">
      <c r="A545" s="2" t="s">
        <v>47</v>
      </c>
      <c r="B545" s="2" t="s">
        <v>729</v>
      </c>
      <c r="C545" s="3">
        <v>113151.65</v>
      </c>
    </row>
    <row r="546" spans="1:3" x14ac:dyDescent="0.35">
      <c r="A546" s="2" t="s">
        <v>47</v>
      </c>
      <c r="B546" s="2" t="s">
        <v>730</v>
      </c>
      <c r="C546" s="3">
        <v>113151.65</v>
      </c>
    </row>
    <row r="547" spans="1:3" x14ac:dyDescent="0.35">
      <c r="A547" s="2" t="s">
        <v>47</v>
      </c>
      <c r="B547" s="2" t="s">
        <v>731</v>
      </c>
      <c r="C547" s="3">
        <v>113151.65</v>
      </c>
    </row>
    <row r="548" spans="1:3" x14ac:dyDescent="0.35">
      <c r="A548" s="2" t="s">
        <v>77</v>
      </c>
      <c r="B548" s="2" t="s">
        <v>732</v>
      </c>
      <c r="C548" s="3">
        <v>112964.5</v>
      </c>
    </row>
    <row r="549" spans="1:3" x14ac:dyDescent="0.35">
      <c r="A549" s="2" t="s">
        <v>68</v>
      </c>
      <c r="B549" s="2" t="s">
        <v>733</v>
      </c>
      <c r="C549" s="3">
        <v>112870.92499999999</v>
      </c>
    </row>
    <row r="550" spans="1:3" x14ac:dyDescent="0.35">
      <c r="A550" s="2" t="s">
        <v>3</v>
      </c>
      <c r="B550" s="2" t="s">
        <v>734</v>
      </c>
      <c r="C550" s="3">
        <v>111748.02500000001</v>
      </c>
    </row>
    <row r="551" spans="1:3" x14ac:dyDescent="0.35">
      <c r="A551" s="2" t="s">
        <v>86</v>
      </c>
      <c r="B551" s="2" t="s">
        <v>735</v>
      </c>
      <c r="C551" s="3">
        <v>111093</v>
      </c>
    </row>
    <row r="552" spans="1:3" x14ac:dyDescent="0.35">
      <c r="A552" s="2" t="s">
        <v>44</v>
      </c>
      <c r="B552" s="2" t="s">
        <v>736</v>
      </c>
      <c r="C552" s="3">
        <v>111093</v>
      </c>
    </row>
    <row r="553" spans="1:3" x14ac:dyDescent="0.35">
      <c r="A553" s="2" t="s">
        <v>68</v>
      </c>
      <c r="B553" s="2" t="s">
        <v>737</v>
      </c>
      <c r="C553" s="3">
        <v>110999.425</v>
      </c>
    </row>
    <row r="554" spans="1:3" x14ac:dyDescent="0.35">
      <c r="A554" s="2" t="s">
        <v>43</v>
      </c>
      <c r="B554" s="2" t="s">
        <v>738</v>
      </c>
      <c r="C554" s="3">
        <v>110568.98</v>
      </c>
    </row>
    <row r="555" spans="1:3" x14ac:dyDescent="0.35">
      <c r="A555" s="2" t="s">
        <v>18</v>
      </c>
      <c r="B555" s="2" t="s">
        <v>739</v>
      </c>
      <c r="C555" s="3">
        <v>110531.54999999999</v>
      </c>
    </row>
    <row r="556" spans="1:3" x14ac:dyDescent="0.35">
      <c r="A556" s="2" t="s">
        <v>42</v>
      </c>
      <c r="B556" s="2" t="s">
        <v>740</v>
      </c>
      <c r="C556" s="3">
        <v>110157.25</v>
      </c>
    </row>
    <row r="557" spans="1:3" x14ac:dyDescent="0.35">
      <c r="A557" s="2" t="s">
        <v>43</v>
      </c>
      <c r="B557" s="2" t="s">
        <v>741</v>
      </c>
      <c r="C557" s="3">
        <v>109511.58249999999</v>
      </c>
    </row>
    <row r="558" spans="1:3" x14ac:dyDescent="0.35">
      <c r="A558" s="2" t="s">
        <v>4</v>
      </c>
      <c r="B558" s="2" t="s">
        <v>742</v>
      </c>
      <c r="C558" s="3">
        <v>109315.07500000001</v>
      </c>
    </row>
    <row r="559" spans="1:3" x14ac:dyDescent="0.35">
      <c r="A559" s="2" t="s">
        <v>23</v>
      </c>
      <c r="B559" s="2" t="s">
        <v>743</v>
      </c>
      <c r="C559" s="3">
        <v>109315.07500000001</v>
      </c>
    </row>
    <row r="560" spans="1:3" x14ac:dyDescent="0.35">
      <c r="A560" s="2" t="s">
        <v>5</v>
      </c>
      <c r="B560" s="2" t="s">
        <v>744</v>
      </c>
      <c r="C560" s="3">
        <v>108847.2</v>
      </c>
    </row>
    <row r="561" spans="1:3" x14ac:dyDescent="0.35">
      <c r="A561" s="2" t="s">
        <v>64</v>
      </c>
      <c r="B561" s="2" t="s">
        <v>745</v>
      </c>
      <c r="C561" s="3">
        <v>107630.72499999999</v>
      </c>
    </row>
    <row r="562" spans="1:3" x14ac:dyDescent="0.35">
      <c r="A562" s="2" t="s">
        <v>17</v>
      </c>
      <c r="B562" s="2" t="s">
        <v>746</v>
      </c>
      <c r="C562" s="3">
        <v>107350</v>
      </c>
    </row>
    <row r="563" spans="1:3" x14ac:dyDescent="0.35">
      <c r="A563" s="2" t="s">
        <v>23</v>
      </c>
      <c r="B563" s="2" t="s">
        <v>747</v>
      </c>
      <c r="C563" s="3">
        <v>107350</v>
      </c>
    </row>
    <row r="564" spans="1:3" x14ac:dyDescent="0.35">
      <c r="A564" s="2" t="s">
        <v>4</v>
      </c>
      <c r="B564" s="2" t="s">
        <v>748</v>
      </c>
      <c r="C564" s="3">
        <v>106601.4</v>
      </c>
    </row>
    <row r="565" spans="1:3" x14ac:dyDescent="0.35">
      <c r="A565" s="2" t="s">
        <v>76</v>
      </c>
      <c r="B565" s="2" t="s">
        <v>749</v>
      </c>
      <c r="C565" s="3">
        <v>106451.68000000001</v>
      </c>
    </row>
    <row r="566" spans="1:3" x14ac:dyDescent="0.35">
      <c r="A566" s="2" t="s">
        <v>50</v>
      </c>
      <c r="B566" s="2" t="s">
        <v>750</v>
      </c>
      <c r="C566" s="3">
        <v>106414.25</v>
      </c>
    </row>
    <row r="567" spans="1:3" x14ac:dyDescent="0.35">
      <c r="A567" s="2" t="s">
        <v>17</v>
      </c>
      <c r="B567" s="2" t="s">
        <v>751</v>
      </c>
      <c r="C567" s="3">
        <v>105852.79999999999</v>
      </c>
    </row>
    <row r="568" spans="1:3" x14ac:dyDescent="0.35">
      <c r="A568" s="2" t="s">
        <v>17</v>
      </c>
      <c r="B568" s="2" t="s">
        <v>752</v>
      </c>
      <c r="C568" s="3">
        <v>105852.79999999999</v>
      </c>
    </row>
    <row r="569" spans="1:3" x14ac:dyDescent="0.35">
      <c r="A569" s="2" t="s">
        <v>17</v>
      </c>
      <c r="B569" s="2" t="s">
        <v>753</v>
      </c>
      <c r="C569" s="3">
        <v>105852.79999999999</v>
      </c>
    </row>
    <row r="570" spans="1:3" x14ac:dyDescent="0.35">
      <c r="A570" s="2" t="s">
        <v>9</v>
      </c>
      <c r="B570" s="2" t="s">
        <v>754</v>
      </c>
      <c r="C570" s="3">
        <v>105478.5</v>
      </c>
    </row>
    <row r="571" spans="1:3" x14ac:dyDescent="0.35">
      <c r="A571" s="2" t="s">
        <v>74</v>
      </c>
      <c r="B571" s="2" t="s">
        <v>755</v>
      </c>
      <c r="C571" s="3">
        <v>105478.5</v>
      </c>
    </row>
    <row r="572" spans="1:3" x14ac:dyDescent="0.35">
      <c r="A572" s="2" t="s">
        <v>12</v>
      </c>
      <c r="B572" s="2" t="s">
        <v>756</v>
      </c>
      <c r="C572" s="3">
        <v>105384.92499999999</v>
      </c>
    </row>
    <row r="573" spans="1:3" x14ac:dyDescent="0.35">
      <c r="A573" s="2" t="s">
        <v>97</v>
      </c>
      <c r="B573" s="2" t="s">
        <v>757</v>
      </c>
      <c r="C573" s="3">
        <v>104753.29375</v>
      </c>
    </row>
    <row r="574" spans="1:3" x14ac:dyDescent="0.35">
      <c r="A574" s="2" t="s">
        <v>42</v>
      </c>
      <c r="B574" s="2" t="s">
        <v>758</v>
      </c>
      <c r="C574" s="3">
        <v>104542.75</v>
      </c>
    </row>
    <row r="575" spans="1:3" x14ac:dyDescent="0.35">
      <c r="A575" s="2" t="s">
        <v>26</v>
      </c>
      <c r="B575" s="2" t="s">
        <v>759</v>
      </c>
      <c r="C575" s="3">
        <v>104168.45</v>
      </c>
    </row>
    <row r="576" spans="1:3" x14ac:dyDescent="0.35">
      <c r="A576" s="2" t="s">
        <v>3</v>
      </c>
      <c r="B576" s="2" t="s">
        <v>760</v>
      </c>
      <c r="C576" s="3">
        <v>103981.3</v>
      </c>
    </row>
    <row r="577" spans="1:3" x14ac:dyDescent="0.35">
      <c r="A577" s="2" t="s">
        <v>34</v>
      </c>
      <c r="B577" s="2" t="s">
        <v>761</v>
      </c>
      <c r="C577" s="3">
        <v>103326.27499999999</v>
      </c>
    </row>
    <row r="578" spans="1:3" x14ac:dyDescent="0.35">
      <c r="A578" s="2" t="s">
        <v>5</v>
      </c>
      <c r="B578" s="2" t="s">
        <v>762</v>
      </c>
      <c r="C578" s="3">
        <v>103232.7</v>
      </c>
    </row>
    <row r="579" spans="1:3" x14ac:dyDescent="0.35">
      <c r="A579" s="2" t="s">
        <v>5</v>
      </c>
      <c r="B579" s="2" t="s">
        <v>763</v>
      </c>
      <c r="C579" s="3">
        <v>103232.7</v>
      </c>
    </row>
    <row r="580" spans="1:3" x14ac:dyDescent="0.35">
      <c r="A580" s="2" t="s">
        <v>17</v>
      </c>
      <c r="B580" s="2" t="s">
        <v>764</v>
      </c>
      <c r="C580" s="3">
        <v>102858.4</v>
      </c>
    </row>
    <row r="581" spans="1:3" x14ac:dyDescent="0.35">
      <c r="A581" s="2" t="s">
        <v>50</v>
      </c>
      <c r="B581" s="2" t="s">
        <v>765</v>
      </c>
      <c r="C581" s="3">
        <v>101735.5</v>
      </c>
    </row>
    <row r="582" spans="1:3" x14ac:dyDescent="0.35">
      <c r="A582" s="2" t="s">
        <v>71</v>
      </c>
      <c r="B582" s="2" t="s">
        <v>766</v>
      </c>
      <c r="C582" s="3">
        <v>101735.5</v>
      </c>
    </row>
    <row r="583" spans="1:3" x14ac:dyDescent="0.35">
      <c r="A583" s="2" t="s">
        <v>93</v>
      </c>
      <c r="B583" s="2" t="s">
        <v>767</v>
      </c>
      <c r="C583" s="3">
        <v>101735.5</v>
      </c>
    </row>
    <row r="584" spans="1:3" x14ac:dyDescent="0.35">
      <c r="A584" s="2" t="s">
        <v>68</v>
      </c>
      <c r="B584" s="2" t="s">
        <v>768</v>
      </c>
      <c r="C584" s="3">
        <v>101454.77499999999</v>
      </c>
    </row>
    <row r="585" spans="1:3" x14ac:dyDescent="0.35">
      <c r="A585" s="2" t="s">
        <v>17</v>
      </c>
      <c r="B585" s="2" t="s">
        <v>769</v>
      </c>
      <c r="C585" s="3">
        <v>100799.75</v>
      </c>
    </row>
    <row r="586" spans="1:3" x14ac:dyDescent="0.35">
      <c r="A586" s="2" t="s">
        <v>32</v>
      </c>
      <c r="B586" s="2" t="s">
        <v>770</v>
      </c>
      <c r="C586" s="3">
        <v>100519.02499999999</v>
      </c>
    </row>
    <row r="587" spans="1:3" x14ac:dyDescent="0.35">
      <c r="A587" s="2" t="s">
        <v>43</v>
      </c>
      <c r="B587" s="2" t="s">
        <v>771</v>
      </c>
      <c r="C587" s="3">
        <v>99995.00499999999</v>
      </c>
    </row>
    <row r="588" spans="1:3" x14ac:dyDescent="0.35">
      <c r="A588" s="2" t="s">
        <v>103</v>
      </c>
      <c r="B588" s="2" t="s">
        <v>772</v>
      </c>
      <c r="C588" s="3">
        <v>99466.306250000009</v>
      </c>
    </row>
    <row r="589" spans="1:3" x14ac:dyDescent="0.35">
      <c r="A589" s="2" t="s">
        <v>12</v>
      </c>
      <c r="B589" s="2" t="s">
        <v>773</v>
      </c>
      <c r="C589" s="3">
        <v>98834.674999999988</v>
      </c>
    </row>
    <row r="590" spans="1:3" x14ac:dyDescent="0.35">
      <c r="A590" s="2" t="s">
        <v>23</v>
      </c>
      <c r="B590" s="2" t="s">
        <v>774</v>
      </c>
      <c r="C590" s="3">
        <v>97992.5</v>
      </c>
    </row>
    <row r="591" spans="1:3" x14ac:dyDescent="0.35">
      <c r="A591" s="2" t="s">
        <v>145</v>
      </c>
      <c r="B591" s="2" t="s">
        <v>775</v>
      </c>
      <c r="C591" s="3">
        <v>97948.519749999992</v>
      </c>
    </row>
    <row r="592" spans="1:3" x14ac:dyDescent="0.35">
      <c r="A592" s="2" t="s">
        <v>31</v>
      </c>
      <c r="B592" s="2" t="s">
        <v>776</v>
      </c>
      <c r="C592" s="3">
        <v>97243.9</v>
      </c>
    </row>
    <row r="593" spans="1:3" x14ac:dyDescent="0.35">
      <c r="A593" s="2" t="s">
        <v>120</v>
      </c>
      <c r="B593" s="2" t="s">
        <v>777</v>
      </c>
      <c r="C593" s="3">
        <v>97056.75</v>
      </c>
    </row>
    <row r="594" spans="1:3" x14ac:dyDescent="0.35">
      <c r="A594" s="2" t="s">
        <v>19</v>
      </c>
      <c r="B594" s="2" t="s">
        <v>778</v>
      </c>
      <c r="C594" s="3">
        <v>97056.75</v>
      </c>
    </row>
    <row r="595" spans="1:3" x14ac:dyDescent="0.35">
      <c r="A595" s="2" t="s">
        <v>34</v>
      </c>
      <c r="B595" s="2" t="s">
        <v>779</v>
      </c>
      <c r="C595" s="3">
        <v>97056.75</v>
      </c>
    </row>
    <row r="596" spans="1:3" x14ac:dyDescent="0.35">
      <c r="A596" s="2" t="s">
        <v>4</v>
      </c>
      <c r="B596" s="2" t="s">
        <v>780</v>
      </c>
      <c r="C596" s="3">
        <v>96869.6</v>
      </c>
    </row>
    <row r="597" spans="1:3" x14ac:dyDescent="0.35">
      <c r="A597" s="2" t="s">
        <v>43</v>
      </c>
      <c r="B597" s="2" t="s">
        <v>781</v>
      </c>
      <c r="C597" s="3">
        <v>95765.415000000008</v>
      </c>
    </row>
    <row r="598" spans="1:3" x14ac:dyDescent="0.35">
      <c r="A598" s="2" t="s">
        <v>10</v>
      </c>
      <c r="B598" s="2" t="s">
        <v>782</v>
      </c>
      <c r="C598" s="3">
        <v>95185.25</v>
      </c>
    </row>
    <row r="599" spans="1:3" x14ac:dyDescent="0.35">
      <c r="A599" s="2" t="s">
        <v>7</v>
      </c>
      <c r="B599" s="2" t="s">
        <v>783</v>
      </c>
      <c r="C599" s="3">
        <v>94623.8</v>
      </c>
    </row>
    <row r="600" spans="1:3" x14ac:dyDescent="0.35">
      <c r="A600" s="2" t="s">
        <v>3</v>
      </c>
      <c r="B600" s="2" t="s">
        <v>784</v>
      </c>
      <c r="C600" s="3">
        <v>93968.775000000009</v>
      </c>
    </row>
    <row r="601" spans="1:3" x14ac:dyDescent="0.35">
      <c r="A601" s="2" t="s">
        <v>16</v>
      </c>
      <c r="B601" s="2" t="s">
        <v>785</v>
      </c>
      <c r="C601" s="3">
        <v>93313.75</v>
      </c>
    </row>
    <row r="602" spans="1:3" x14ac:dyDescent="0.35">
      <c r="A602" s="2" t="s">
        <v>68</v>
      </c>
      <c r="B602" s="2" t="s">
        <v>786</v>
      </c>
      <c r="C602" s="3">
        <v>93220.175000000003</v>
      </c>
    </row>
    <row r="603" spans="1:3" x14ac:dyDescent="0.35">
      <c r="A603" s="2" t="s">
        <v>18</v>
      </c>
      <c r="B603" s="2" t="s">
        <v>787</v>
      </c>
      <c r="C603" s="3">
        <v>92752.3</v>
      </c>
    </row>
    <row r="604" spans="1:3" x14ac:dyDescent="0.35">
      <c r="A604" s="2" t="s">
        <v>3</v>
      </c>
      <c r="B604" s="2" t="s">
        <v>788</v>
      </c>
      <c r="C604" s="3">
        <v>91910.125</v>
      </c>
    </row>
    <row r="605" spans="1:3" x14ac:dyDescent="0.35">
      <c r="A605" s="2" t="s">
        <v>5</v>
      </c>
      <c r="B605" s="2" t="s">
        <v>789</v>
      </c>
      <c r="C605" s="3">
        <v>91629.400000000009</v>
      </c>
    </row>
    <row r="606" spans="1:3" x14ac:dyDescent="0.35">
      <c r="A606" s="2" t="s">
        <v>43</v>
      </c>
      <c r="B606" s="2" t="s">
        <v>790</v>
      </c>
      <c r="C606" s="3">
        <v>91535.824999999997</v>
      </c>
    </row>
    <row r="607" spans="1:3" x14ac:dyDescent="0.35">
      <c r="A607" s="2" t="s">
        <v>121</v>
      </c>
      <c r="B607" s="2" t="s">
        <v>791</v>
      </c>
      <c r="C607" s="3">
        <v>91535.824999999997</v>
      </c>
    </row>
    <row r="608" spans="1:3" x14ac:dyDescent="0.35">
      <c r="A608" s="2" t="s">
        <v>16</v>
      </c>
      <c r="B608" s="2" t="s">
        <v>792</v>
      </c>
      <c r="C608" s="3">
        <v>91442.25</v>
      </c>
    </row>
    <row r="609" spans="1:3" x14ac:dyDescent="0.35">
      <c r="A609" s="2" t="s">
        <v>153</v>
      </c>
      <c r="B609" s="2" t="s">
        <v>793</v>
      </c>
      <c r="C609" s="3">
        <v>91255.1</v>
      </c>
    </row>
    <row r="610" spans="1:3" x14ac:dyDescent="0.35">
      <c r="A610" s="2" t="s">
        <v>12</v>
      </c>
      <c r="B610" s="2" t="s">
        <v>794</v>
      </c>
      <c r="C610" s="3">
        <v>91161.524999999994</v>
      </c>
    </row>
    <row r="611" spans="1:3" x14ac:dyDescent="0.35">
      <c r="A611" s="2" t="s">
        <v>19</v>
      </c>
      <c r="B611" s="2" t="s">
        <v>795</v>
      </c>
      <c r="C611" s="3">
        <v>90600.074999999997</v>
      </c>
    </row>
    <row r="612" spans="1:3" x14ac:dyDescent="0.35">
      <c r="A612" s="2" t="s">
        <v>35</v>
      </c>
      <c r="B612" s="2" t="s">
        <v>796</v>
      </c>
      <c r="C612" s="3">
        <v>90506.5</v>
      </c>
    </row>
    <row r="613" spans="1:3" x14ac:dyDescent="0.35">
      <c r="A613" s="2" t="s">
        <v>35</v>
      </c>
      <c r="B613" s="2" t="s">
        <v>797</v>
      </c>
      <c r="C613" s="3">
        <v>90506.5</v>
      </c>
    </row>
    <row r="614" spans="1:3" x14ac:dyDescent="0.35">
      <c r="A614" s="2" t="s">
        <v>43</v>
      </c>
      <c r="B614" s="2" t="s">
        <v>798</v>
      </c>
      <c r="C614" s="3">
        <v>90478.427500000005</v>
      </c>
    </row>
    <row r="615" spans="1:3" x14ac:dyDescent="0.35">
      <c r="A615" s="2" t="s">
        <v>47</v>
      </c>
      <c r="B615" s="2" t="s">
        <v>799</v>
      </c>
      <c r="C615" s="3">
        <v>90272.5625</v>
      </c>
    </row>
    <row r="616" spans="1:3" x14ac:dyDescent="0.35">
      <c r="A616" s="2" t="s">
        <v>17</v>
      </c>
      <c r="B616" s="2" t="s">
        <v>800</v>
      </c>
      <c r="C616" s="3">
        <v>90057.34</v>
      </c>
    </row>
    <row r="617" spans="1:3" x14ac:dyDescent="0.35">
      <c r="A617" s="2" t="s">
        <v>109</v>
      </c>
      <c r="B617" s="2" t="s">
        <v>801</v>
      </c>
      <c r="C617" s="3">
        <v>90038.625</v>
      </c>
    </row>
    <row r="618" spans="1:3" x14ac:dyDescent="0.35">
      <c r="A618" s="2" t="s">
        <v>17</v>
      </c>
      <c r="B618" s="2" t="s">
        <v>802</v>
      </c>
      <c r="C618" s="3">
        <v>89790.651249999995</v>
      </c>
    </row>
    <row r="619" spans="1:3" x14ac:dyDescent="0.35">
      <c r="A619" s="2" t="s">
        <v>4</v>
      </c>
      <c r="B619" s="2" t="s">
        <v>803</v>
      </c>
      <c r="C619" s="3">
        <v>89757.9</v>
      </c>
    </row>
    <row r="620" spans="1:3" x14ac:dyDescent="0.35">
      <c r="A620" s="2" t="s">
        <v>8</v>
      </c>
      <c r="B620" s="2" t="s">
        <v>804</v>
      </c>
      <c r="C620" s="3">
        <v>89570.75</v>
      </c>
    </row>
    <row r="621" spans="1:3" x14ac:dyDescent="0.35">
      <c r="A621" s="2" t="s">
        <v>46</v>
      </c>
      <c r="B621" s="2" t="s">
        <v>805</v>
      </c>
      <c r="C621" s="3">
        <v>88990.584999999992</v>
      </c>
    </row>
    <row r="622" spans="1:3" x14ac:dyDescent="0.35">
      <c r="A622" s="2" t="s">
        <v>31</v>
      </c>
      <c r="B622" s="2" t="s">
        <v>806</v>
      </c>
      <c r="C622" s="3">
        <v>88962.512499999997</v>
      </c>
    </row>
    <row r="623" spans="1:3" x14ac:dyDescent="0.35">
      <c r="A623" s="2" t="s">
        <v>96</v>
      </c>
      <c r="B623" s="2" t="s">
        <v>807</v>
      </c>
      <c r="C623" s="3">
        <v>88635</v>
      </c>
    </row>
    <row r="624" spans="1:3" x14ac:dyDescent="0.35">
      <c r="A624" s="2" t="s">
        <v>163</v>
      </c>
      <c r="B624" s="2" t="s">
        <v>808</v>
      </c>
      <c r="C624" s="3">
        <v>88575.111999999994</v>
      </c>
    </row>
    <row r="625" spans="1:3" x14ac:dyDescent="0.35">
      <c r="A625" s="2" t="s">
        <v>3</v>
      </c>
      <c r="B625" s="2" t="s">
        <v>809</v>
      </c>
      <c r="C625" s="3">
        <v>88167.125</v>
      </c>
    </row>
    <row r="626" spans="1:3" x14ac:dyDescent="0.35">
      <c r="A626" s="2" t="s">
        <v>109</v>
      </c>
      <c r="B626" s="2" t="s">
        <v>810</v>
      </c>
      <c r="C626" s="3">
        <v>88167.125</v>
      </c>
    </row>
    <row r="627" spans="1:3" x14ac:dyDescent="0.35">
      <c r="A627" s="2" t="s">
        <v>133</v>
      </c>
      <c r="B627" s="2" t="s">
        <v>811</v>
      </c>
      <c r="C627" s="3">
        <v>87699.25</v>
      </c>
    </row>
    <row r="628" spans="1:3" x14ac:dyDescent="0.35">
      <c r="A628" s="2" t="s">
        <v>43</v>
      </c>
      <c r="B628" s="2" t="s">
        <v>812</v>
      </c>
      <c r="C628" s="3">
        <v>87231.375</v>
      </c>
    </row>
    <row r="629" spans="1:3" x14ac:dyDescent="0.35">
      <c r="A629" s="2" t="s">
        <v>3</v>
      </c>
      <c r="B629" s="2" t="s">
        <v>813</v>
      </c>
      <c r="C629" s="3">
        <v>86950.650000000009</v>
      </c>
    </row>
    <row r="630" spans="1:3" x14ac:dyDescent="0.35">
      <c r="A630" s="2" t="s">
        <v>21</v>
      </c>
      <c r="B630" s="2" t="s">
        <v>814</v>
      </c>
      <c r="C630" s="3">
        <v>86857.074999999997</v>
      </c>
    </row>
    <row r="631" spans="1:3" x14ac:dyDescent="0.35">
      <c r="A631" s="2" t="s">
        <v>17</v>
      </c>
      <c r="B631" s="2" t="s">
        <v>815</v>
      </c>
      <c r="C631" s="3">
        <v>86359.255999999994</v>
      </c>
    </row>
    <row r="632" spans="1:3" x14ac:dyDescent="0.35">
      <c r="A632" s="2" t="s">
        <v>4</v>
      </c>
      <c r="B632" s="2" t="s">
        <v>816</v>
      </c>
      <c r="C632" s="3">
        <v>85921.324999999997</v>
      </c>
    </row>
    <row r="633" spans="1:3" x14ac:dyDescent="0.35">
      <c r="A633" s="2" t="s">
        <v>53</v>
      </c>
      <c r="B633" s="2" t="s">
        <v>817</v>
      </c>
      <c r="C633" s="3">
        <v>85827.75</v>
      </c>
    </row>
    <row r="634" spans="1:3" x14ac:dyDescent="0.35">
      <c r="A634" s="2" t="s">
        <v>3</v>
      </c>
      <c r="B634" s="2" t="s">
        <v>818</v>
      </c>
      <c r="C634" s="3">
        <v>85734.175000000003</v>
      </c>
    </row>
    <row r="635" spans="1:3" x14ac:dyDescent="0.35">
      <c r="A635" s="2" t="s">
        <v>31</v>
      </c>
      <c r="B635" s="2" t="s">
        <v>819</v>
      </c>
      <c r="C635" s="3">
        <v>85523.631249999991</v>
      </c>
    </row>
    <row r="636" spans="1:3" x14ac:dyDescent="0.35">
      <c r="A636" s="2" t="s">
        <v>4</v>
      </c>
      <c r="B636" s="2" t="s">
        <v>820</v>
      </c>
      <c r="C636" s="3">
        <v>85266.3</v>
      </c>
    </row>
    <row r="637" spans="1:3" x14ac:dyDescent="0.35">
      <c r="A637" s="2" t="s">
        <v>11</v>
      </c>
      <c r="B637" s="2" t="s">
        <v>821</v>
      </c>
      <c r="C637" s="3">
        <v>84892</v>
      </c>
    </row>
    <row r="638" spans="1:3" x14ac:dyDescent="0.35">
      <c r="A638" s="2" t="s">
        <v>11</v>
      </c>
      <c r="B638" s="2" t="s">
        <v>822</v>
      </c>
      <c r="C638" s="3">
        <v>84892</v>
      </c>
    </row>
    <row r="639" spans="1:3" x14ac:dyDescent="0.35">
      <c r="A639" s="2" t="s">
        <v>11</v>
      </c>
      <c r="B639" s="2" t="s">
        <v>823</v>
      </c>
      <c r="C639" s="3">
        <v>84892</v>
      </c>
    </row>
    <row r="640" spans="1:3" x14ac:dyDescent="0.35">
      <c r="A640" s="2" t="s">
        <v>11</v>
      </c>
      <c r="B640" s="2" t="s">
        <v>824</v>
      </c>
      <c r="C640" s="3">
        <v>84892</v>
      </c>
    </row>
    <row r="641" spans="1:3" x14ac:dyDescent="0.35">
      <c r="A641" s="2" t="s">
        <v>31</v>
      </c>
      <c r="B641" s="2" t="s">
        <v>825</v>
      </c>
      <c r="C641" s="3">
        <v>84611.275000000009</v>
      </c>
    </row>
    <row r="642" spans="1:3" x14ac:dyDescent="0.35">
      <c r="A642" s="2" t="s">
        <v>3</v>
      </c>
      <c r="B642" s="2" t="s">
        <v>826</v>
      </c>
      <c r="C642" s="3">
        <v>84424.125</v>
      </c>
    </row>
    <row r="643" spans="1:3" x14ac:dyDescent="0.35">
      <c r="A643" s="2" t="s">
        <v>3</v>
      </c>
      <c r="B643" s="2" t="s">
        <v>827</v>
      </c>
      <c r="C643" s="3">
        <v>84424.125</v>
      </c>
    </row>
    <row r="644" spans="1:3" x14ac:dyDescent="0.35">
      <c r="A644" s="2" t="s">
        <v>3</v>
      </c>
      <c r="B644" s="2" t="s">
        <v>828</v>
      </c>
      <c r="C644" s="3">
        <v>84424.125</v>
      </c>
    </row>
    <row r="645" spans="1:3" x14ac:dyDescent="0.35">
      <c r="A645" s="2" t="s">
        <v>32</v>
      </c>
      <c r="B645" s="2" t="s">
        <v>829</v>
      </c>
      <c r="C645" s="3">
        <v>84424.125</v>
      </c>
    </row>
    <row r="646" spans="1:3" x14ac:dyDescent="0.35">
      <c r="A646" s="2" t="s">
        <v>43</v>
      </c>
      <c r="B646" s="2" t="s">
        <v>830</v>
      </c>
      <c r="C646" s="3">
        <v>84134.042499999996</v>
      </c>
    </row>
    <row r="647" spans="1:3" x14ac:dyDescent="0.35">
      <c r="A647" s="2" t="s">
        <v>174</v>
      </c>
      <c r="B647" s="2" t="s">
        <v>831</v>
      </c>
      <c r="C647" s="3">
        <v>83020.5</v>
      </c>
    </row>
    <row r="648" spans="1:3" x14ac:dyDescent="0.35">
      <c r="A648" s="2" t="s">
        <v>174</v>
      </c>
      <c r="B648" s="2" t="s">
        <v>832</v>
      </c>
      <c r="C648" s="3">
        <v>83020.5</v>
      </c>
    </row>
    <row r="649" spans="1:3" x14ac:dyDescent="0.35">
      <c r="A649" s="2" t="s">
        <v>13</v>
      </c>
      <c r="B649" s="2" t="s">
        <v>833</v>
      </c>
      <c r="C649" s="3">
        <v>82926.925000000003</v>
      </c>
    </row>
    <row r="650" spans="1:3" x14ac:dyDescent="0.35">
      <c r="A650" s="2" t="s">
        <v>147</v>
      </c>
      <c r="B650" s="2" t="s">
        <v>834</v>
      </c>
      <c r="C650" s="3">
        <v>82698</v>
      </c>
    </row>
    <row r="651" spans="1:3" x14ac:dyDescent="0.35">
      <c r="A651" s="2" t="s">
        <v>147</v>
      </c>
      <c r="B651" s="2" t="s">
        <v>835</v>
      </c>
      <c r="C651" s="3">
        <v>82698</v>
      </c>
    </row>
    <row r="652" spans="1:3" x14ac:dyDescent="0.35">
      <c r="A652" s="2" t="s">
        <v>16</v>
      </c>
      <c r="B652" s="2" t="s">
        <v>836</v>
      </c>
      <c r="C652" s="3">
        <v>82084.75</v>
      </c>
    </row>
    <row r="653" spans="1:3" x14ac:dyDescent="0.35">
      <c r="A653" s="2" t="s">
        <v>12</v>
      </c>
      <c r="B653" s="2" t="s">
        <v>837</v>
      </c>
      <c r="C653" s="3">
        <v>81710.45</v>
      </c>
    </row>
    <row r="654" spans="1:3" x14ac:dyDescent="0.35">
      <c r="A654" s="2" t="s">
        <v>10</v>
      </c>
      <c r="B654" s="2" t="s">
        <v>838</v>
      </c>
      <c r="C654" s="3">
        <v>81616.875</v>
      </c>
    </row>
    <row r="655" spans="1:3" x14ac:dyDescent="0.35">
      <c r="A655" s="2" t="s">
        <v>15</v>
      </c>
      <c r="B655" s="2" t="s">
        <v>839</v>
      </c>
      <c r="C655" s="3">
        <v>81523.299999999988</v>
      </c>
    </row>
    <row r="656" spans="1:3" x14ac:dyDescent="0.35">
      <c r="A656" s="2" t="s">
        <v>3</v>
      </c>
      <c r="B656" s="2" t="s">
        <v>840</v>
      </c>
      <c r="C656" s="3">
        <v>81149</v>
      </c>
    </row>
    <row r="657" spans="1:3" x14ac:dyDescent="0.35">
      <c r="A657" s="2" t="s">
        <v>42</v>
      </c>
      <c r="B657" s="2" t="s">
        <v>841</v>
      </c>
      <c r="C657" s="3">
        <v>81149</v>
      </c>
    </row>
    <row r="658" spans="1:3" x14ac:dyDescent="0.35">
      <c r="A658" s="2" t="s">
        <v>42</v>
      </c>
      <c r="B658" s="2" t="s">
        <v>842</v>
      </c>
      <c r="C658" s="3">
        <v>81149</v>
      </c>
    </row>
    <row r="659" spans="1:3" x14ac:dyDescent="0.35">
      <c r="A659" s="2" t="s">
        <v>8</v>
      </c>
      <c r="B659" s="2" t="s">
        <v>843</v>
      </c>
      <c r="C659" s="3">
        <v>80961.850000000006</v>
      </c>
    </row>
    <row r="660" spans="1:3" x14ac:dyDescent="0.35">
      <c r="A660" s="2" t="s">
        <v>96</v>
      </c>
      <c r="B660" s="2" t="s">
        <v>844</v>
      </c>
      <c r="C660" s="3">
        <v>80821.487500000003</v>
      </c>
    </row>
    <row r="661" spans="1:3" x14ac:dyDescent="0.35">
      <c r="A661" s="2" t="s">
        <v>3</v>
      </c>
      <c r="B661" s="2" t="s">
        <v>845</v>
      </c>
      <c r="C661" s="3">
        <v>80774.7</v>
      </c>
    </row>
    <row r="662" spans="1:3" x14ac:dyDescent="0.35">
      <c r="A662" s="2" t="s">
        <v>3</v>
      </c>
      <c r="B662" s="2" t="s">
        <v>846</v>
      </c>
      <c r="C662" s="3">
        <v>80681.125</v>
      </c>
    </row>
    <row r="663" spans="1:3" x14ac:dyDescent="0.35">
      <c r="A663" s="2" t="s">
        <v>42</v>
      </c>
      <c r="B663" s="2" t="s">
        <v>847</v>
      </c>
      <c r="C663" s="3">
        <v>80681.125</v>
      </c>
    </row>
    <row r="664" spans="1:3" x14ac:dyDescent="0.35">
      <c r="A664" s="2" t="s">
        <v>67</v>
      </c>
      <c r="B664" s="2" t="s">
        <v>848</v>
      </c>
      <c r="C664" s="3">
        <v>80681.125</v>
      </c>
    </row>
    <row r="665" spans="1:3" x14ac:dyDescent="0.35">
      <c r="A665" s="2" t="s">
        <v>67</v>
      </c>
      <c r="B665" s="2" t="s">
        <v>849</v>
      </c>
      <c r="C665" s="3">
        <v>80681.125</v>
      </c>
    </row>
    <row r="666" spans="1:3" x14ac:dyDescent="0.35">
      <c r="A666" s="2" t="s">
        <v>18</v>
      </c>
      <c r="B666" s="2" t="s">
        <v>850</v>
      </c>
      <c r="C666" s="3">
        <v>80456.545000000013</v>
      </c>
    </row>
    <row r="667" spans="1:3" x14ac:dyDescent="0.35">
      <c r="A667" s="2" t="s">
        <v>12</v>
      </c>
      <c r="B667" s="2" t="s">
        <v>851</v>
      </c>
      <c r="C667" s="3">
        <v>80400.399999999994</v>
      </c>
    </row>
    <row r="668" spans="1:3" x14ac:dyDescent="0.35">
      <c r="A668" s="2" t="s">
        <v>19</v>
      </c>
      <c r="B668" s="2" t="s">
        <v>852</v>
      </c>
      <c r="C668" s="3">
        <v>80400.399999999994</v>
      </c>
    </row>
    <row r="669" spans="1:3" x14ac:dyDescent="0.35">
      <c r="A669" s="2" t="s">
        <v>67</v>
      </c>
      <c r="B669" s="2" t="s">
        <v>853</v>
      </c>
      <c r="C669" s="3">
        <v>79745.375</v>
      </c>
    </row>
    <row r="670" spans="1:3" x14ac:dyDescent="0.35">
      <c r="A670" s="2" t="s">
        <v>4</v>
      </c>
      <c r="B670" s="2" t="s">
        <v>854</v>
      </c>
      <c r="C670" s="3">
        <v>79745.375</v>
      </c>
    </row>
    <row r="671" spans="1:3" x14ac:dyDescent="0.35">
      <c r="A671" s="2" t="s">
        <v>131</v>
      </c>
      <c r="B671" s="2" t="s">
        <v>855</v>
      </c>
      <c r="C671" s="3">
        <v>79558.225000000006</v>
      </c>
    </row>
    <row r="672" spans="1:3" x14ac:dyDescent="0.35">
      <c r="A672" s="2" t="s">
        <v>5</v>
      </c>
      <c r="B672" s="2" t="s">
        <v>856</v>
      </c>
      <c r="C672" s="3">
        <v>79277.5</v>
      </c>
    </row>
    <row r="673" spans="1:3" x14ac:dyDescent="0.35">
      <c r="A673" s="2" t="s">
        <v>115</v>
      </c>
      <c r="B673" s="2" t="s">
        <v>857</v>
      </c>
      <c r="C673" s="3">
        <v>79090.350000000006</v>
      </c>
    </row>
    <row r="674" spans="1:3" x14ac:dyDescent="0.35">
      <c r="A674" s="2" t="s">
        <v>93</v>
      </c>
      <c r="B674" s="2" t="s">
        <v>858</v>
      </c>
      <c r="C674" s="3">
        <v>78341.75</v>
      </c>
    </row>
    <row r="675" spans="1:3" x14ac:dyDescent="0.35">
      <c r="A675" s="2" t="s">
        <v>8</v>
      </c>
      <c r="B675" s="2" t="s">
        <v>859</v>
      </c>
      <c r="C675" s="3">
        <v>78341.75</v>
      </c>
    </row>
    <row r="676" spans="1:3" x14ac:dyDescent="0.35">
      <c r="A676" s="2" t="s">
        <v>3</v>
      </c>
      <c r="B676" s="2" t="s">
        <v>860</v>
      </c>
      <c r="C676" s="3">
        <v>77967.45</v>
      </c>
    </row>
    <row r="677" spans="1:3" x14ac:dyDescent="0.35">
      <c r="A677" s="2" t="s">
        <v>96</v>
      </c>
      <c r="B677" s="2" t="s">
        <v>861</v>
      </c>
      <c r="C677" s="3">
        <v>77827.087499999994</v>
      </c>
    </row>
    <row r="678" spans="1:3" x14ac:dyDescent="0.35">
      <c r="A678" s="2" t="s">
        <v>10</v>
      </c>
      <c r="B678" s="2" t="s">
        <v>862</v>
      </c>
      <c r="C678" s="3">
        <v>77406</v>
      </c>
    </row>
    <row r="679" spans="1:3" x14ac:dyDescent="0.35">
      <c r="A679" s="2" t="s">
        <v>12</v>
      </c>
      <c r="B679" s="2" t="s">
        <v>863</v>
      </c>
      <c r="C679" s="3">
        <v>76750.975000000006</v>
      </c>
    </row>
    <row r="680" spans="1:3" x14ac:dyDescent="0.35">
      <c r="A680" s="2" t="s">
        <v>44</v>
      </c>
      <c r="B680" s="2" t="s">
        <v>864</v>
      </c>
      <c r="C680" s="3">
        <v>76002.375</v>
      </c>
    </row>
    <row r="681" spans="1:3" x14ac:dyDescent="0.35">
      <c r="A681" s="2" t="s">
        <v>8</v>
      </c>
      <c r="B681" s="2" t="s">
        <v>865</v>
      </c>
      <c r="C681" s="3">
        <v>76002.375</v>
      </c>
    </row>
    <row r="682" spans="1:3" x14ac:dyDescent="0.35">
      <c r="A682" s="2" t="s">
        <v>182</v>
      </c>
      <c r="B682" s="2" t="s">
        <v>866</v>
      </c>
      <c r="C682" s="3">
        <v>76002.375</v>
      </c>
    </row>
    <row r="683" spans="1:3" x14ac:dyDescent="0.35">
      <c r="A683" s="2" t="s">
        <v>43</v>
      </c>
      <c r="B683" s="2" t="s">
        <v>867</v>
      </c>
      <c r="C683" s="3">
        <v>75674.862499999988</v>
      </c>
    </row>
    <row r="684" spans="1:3" x14ac:dyDescent="0.35">
      <c r="A684" s="2" t="s">
        <v>76</v>
      </c>
      <c r="B684" s="2" t="s">
        <v>868</v>
      </c>
      <c r="C684" s="3">
        <v>75160.200000000012</v>
      </c>
    </row>
    <row r="685" spans="1:3" x14ac:dyDescent="0.35">
      <c r="A685" s="2" t="s">
        <v>64</v>
      </c>
      <c r="B685" s="2" t="s">
        <v>869</v>
      </c>
      <c r="C685" s="3">
        <v>75066.625</v>
      </c>
    </row>
    <row r="686" spans="1:3" x14ac:dyDescent="0.35">
      <c r="A686" s="2" t="s">
        <v>125</v>
      </c>
      <c r="B686" s="2" t="s">
        <v>870</v>
      </c>
      <c r="C686" s="3">
        <v>74352.647750000004</v>
      </c>
    </row>
    <row r="687" spans="1:3" x14ac:dyDescent="0.35">
      <c r="A687" s="2" t="s">
        <v>24</v>
      </c>
      <c r="B687" s="2" t="s">
        <v>871</v>
      </c>
      <c r="C687" s="3">
        <v>74224.45</v>
      </c>
    </row>
    <row r="688" spans="1:3" x14ac:dyDescent="0.35">
      <c r="A688" s="2" t="s">
        <v>24</v>
      </c>
      <c r="B688" s="2" t="s">
        <v>872</v>
      </c>
      <c r="C688" s="3">
        <v>74224.45</v>
      </c>
    </row>
    <row r="689" spans="1:3" x14ac:dyDescent="0.35">
      <c r="A689" s="2" t="s">
        <v>135</v>
      </c>
      <c r="B689" s="2" t="s">
        <v>873</v>
      </c>
      <c r="C689" s="3">
        <v>73663</v>
      </c>
    </row>
    <row r="690" spans="1:3" x14ac:dyDescent="0.35">
      <c r="A690" s="2" t="s">
        <v>8</v>
      </c>
      <c r="B690" s="2" t="s">
        <v>874</v>
      </c>
      <c r="C690" s="3">
        <v>73663</v>
      </c>
    </row>
    <row r="691" spans="1:3" x14ac:dyDescent="0.35">
      <c r="A691" s="2" t="s">
        <v>91</v>
      </c>
      <c r="B691" s="2" t="s">
        <v>875</v>
      </c>
      <c r="C691" s="3">
        <v>73663</v>
      </c>
    </row>
    <row r="692" spans="1:3" x14ac:dyDescent="0.35">
      <c r="A692" s="2" t="s">
        <v>96</v>
      </c>
      <c r="B692" s="2" t="s">
        <v>876</v>
      </c>
      <c r="C692" s="3">
        <v>73616.212499999994</v>
      </c>
    </row>
    <row r="693" spans="1:3" x14ac:dyDescent="0.35">
      <c r="A693" s="2" t="s">
        <v>4</v>
      </c>
      <c r="B693" s="2" t="s">
        <v>877</v>
      </c>
      <c r="C693" s="3">
        <v>73475.850000000006</v>
      </c>
    </row>
    <row r="694" spans="1:3" x14ac:dyDescent="0.35">
      <c r="A694" s="2" t="s">
        <v>5</v>
      </c>
      <c r="B694" s="2" t="s">
        <v>878</v>
      </c>
      <c r="C694" s="3">
        <v>73344.845000000001</v>
      </c>
    </row>
    <row r="695" spans="1:3" x14ac:dyDescent="0.35">
      <c r="A695" s="2" t="s">
        <v>36</v>
      </c>
      <c r="B695" s="2" t="s">
        <v>879</v>
      </c>
      <c r="C695" s="3">
        <v>73101.549999999988</v>
      </c>
    </row>
    <row r="696" spans="1:3" x14ac:dyDescent="0.35">
      <c r="A696" s="2" t="s">
        <v>14</v>
      </c>
      <c r="B696" s="2" t="s">
        <v>880</v>
      </c>
      <c r="C696" s="3">
        <v>72820.825000000012</v>
      </c>
    </row>
    <row r="697" spans="1:3" x14ac:dyDescent="0.35">
      <c r="A697" s="2" t="s">
        <v>5</v>
      </c>
      <c r="B697" s="2" t="s">
        <v>881</v>
      </c>
      <c r="C697" s="3">
        <v>72727.25</v>
      </c>
    </row>
    <row r="698" spans="1:3" x14ac:dyDescent="0.35">
      <c r="A698" s="2" t="s">
        <v>16</v>
      </c>
      <c r="B698" s="2" t="s">
        <v>882</v>
      </c>
      <c r="C698" s="3">
        <v>72680.462499999994</v>
      </c>
    </row>
    <row r="699" spans="1:3" x14ac:dyDescent="0.35">
      <c r="A699" s="2" t="s">
        <v>113</v>
      </c>
      <c r="B699" s="2" t="s">
        <v>883</v>
      </c>
      <c r="C699" s="3">
        <v>72446.524999999994</v>
      </c>
    </row>
    <row r="700" spans="1:3" x14ac:dyDescent="0.35">
      <c r="A700" s="2" t="s">
        <v>35</v>
      </c>
      <c r="B700" s="2" t="s">
        <v>884</v>
      </c>
      <c r="C700" s="3">
        <v>72259.375</v>
      </c>
    </row>
    <row r="701" spans="1:3" x14ac:dyDescent="0.35">
      <c r="A701" s="2" t="s">
        <v>35</v>
      </c>
      <c r="B701" s="2" t="s">
        <v>885</v>
      </c>
      <c r="C701" s="3">
        <v>72259.375</v>
      </c>
    </row>
    <row r="702" spans="1:3" x14ac:dyDescent="0.35">
      <c r="A702" s="2" t="s">
        <v>3</v>
      </c>
      <c r="B702" s="2" t="s">
        <v>886</v>
      </c>
      <c r="C702" s="3">
        <v>72165.799999999988</v>
      </c>
    </row>
    <row r="703" spans="1:3" x14ac:dyDescent="0.35">
      <c r="A703" s="2" t="s">
        <v>17</v>
      </c>
      <c r="B703" s="2" t="s">
        <v>887</v>
      </c>
      <c r="C703" s="3">
        <v>71833.608749999999</v>
      </c>
    </row>
    <row r="704" spans="1:3" x14ac:dyDescent="0.35">
      <c r="A704" s="2" t="s">
        <v>16</v>
      </c>
      <c r="B704" s="2" t="s">
        <v>888</v>
      </c>
      <c r="C704" s="3">
        <v>71791.5</v>
      </c>
    </row>
    <row r="705" spans="1:3" x14ac:dyDescent="0.35">
      <c r="A705" s="2" t="s">
        <v>138</v>
      </c>
      <c r="B705" s="2" t="s">
        <v>889</v>
      </c>
      <c r="C705" s="3">
        <v>71604.350000000006</v>
      </c>
    </row>
    <row r="706" spans="1:3" x14ac:dyDescent="0.35">
      <c r="A706" s="2" t="s">
        <v>128</v>
      </c>
      <c r="B706" s="2" t="s">
        <v>890</v>
      </c>
      <c r="C706" s="3">
        <v>71417.2</v>
      </c>
    </row>
    <row r="707" spans="1:3" x14ac:dyDescent="0.35">
      <c r="A707" s="2" t="s">
        <v>19</v>
      </c>
      <c r="B707" s="2" t="s">
        <v>891</v>
      </c>
      <c r="C707" s="3">
        <v>71323.625</v>
      </c>
    </row>
    <row r="708" spans="1:3" x14ac:dyDescent="0.35">
      <c r="A708" s="2" t="s">
        <v>49</v>
      </c>
      <c r="B708" s="2" t="s">
        <v>892</v>
      </c>
      <c r="C708" s="3">
        <v>70855.75</v>
      </c>
    </row>
    <row r="709" spans="1:3" x14ac:dyDescent="0.35">
      <c r="A709" s="2" t="s">
        <v>21</v>
      </c>
      <c r="B709" s="2" t="s">
        <v>893</v>
      </c>
      <c r="C709" s="3">
        <v>70855.75</v>
      </c>
    </row>
    <row r="710" spans="1:3" x14ac:dyDescent="0.35">
      <c r="A710" s="2" t="s">
        <v>18</v>
      </c>
      <c r="B710" s="2" t="s">
        <v>894</v>
      </c>
      <c r="C710" s="3">
        <v>70481.450000000012</v>
      </c>
    </row>
    <row r="711" spans="1:3" x14ac:dyDescent="0.35">
      <c r="A711" s="2" t="s">
        <v>10</v>
      </c>
      <c r="B711" s="2" t="s">
        <v>895</v>
      </c>
      <c r="C711" s="3">
        <v>69920</v>
      </c>
    </row>
    <row r="712" spans="1:3" x14ac:dyDescent="0.35">
      <c r="A712" s="2" t="s">
        <v>42</v>
      </c>
      <c r="B712" s="2" t="s">
        <v>896</v>
      </c>
      <c r="C712" s="3">
        <v>69920</v>
      </c>
    </row>
    <row r="713" spans="1:3" x14ac:dyDescent="0.35">
      <c r="A713" s="2" t="s">
        <v>4</v>
      </c>
      <c r="B713" s="2" t="s">
        <v>897</v>
      </c>
      <c r="C713" s="3">
        <v>69732.850000000006</v>
      </c>
    </row>
    <row r="714" spans="1:3" x14ac:dyDescent="0.35">
      <c r="A714" s="2" t="s">
        <v>137</v>
      </c>
      <c r="B714" s="2" t="s">
        <v>898</v>
      </c>
      <c r="C714" s="3">
        <v>69264.975000000006</v>
      </c>
    </row>
    <row r="715" spans="1:3" x14ac:dyDescent="0.35">
      <c r="A715" s="2" t="s">
        <v>47</v>
      </c>
      <c r="B715" s="2" t="s">
        <v>899</v>
      </c>
      <c r="C715" s="3">
        <v>69077.824999999997</v>
      </c>
    </row>
    <row r="716" spans="1:3" x14ac:dyDescent="0.35">
      <c r="A716" s="2" t="s">
        <v>174</v>
      </c>
      <c r="B716" s="2" t="s">
        <v>900</v>
      </c>
      <c r="C716" s="3">
        <v>68984.25</v>
      </c>
    </row>
    <row r="717" spans="1:3" x14ac:dyDescent="0.35">
      <c r="A717" s="2" t="s">
        <v>25</v>
      </c>
      <c r="B717" s="2" t="s">
        <v>901</v>
      </c>
      <c r="C717" s="3">
        <v>68984.25</v>
      </c>
    </row>
    <row r="718" spans="1:3" x14ac:dyDescent="0.35">
      <c r="A718" s="2" t="s">
        <v>14</v>
      </c>
      <c r="B718" s="2" t="s">
        <v>902</v>
      </c>
      <c r="C718" s="3">
        <v>68984.25</v>
      </c>
    </row>
    <row r="719" spans="1:3" x14ac:dyDescent="0.35">
      <c r="A719" s="2" t="s">
        <v>20</v>
      </c>
      <c r="B719" s="2" t="s">
        <v>903</v>
      </c>
      <c r="C719" s="3">
        <v>68516.375</v>
      </c>
    </row>
    <row r="720" spans="1:3" x14ac:dyDescent="0.35">
      <c r="A720" s="2" t="s">
        <v>17</v>
      </c>
      <c r="B720" s="2" t="s">
        <v>904</v>
      </c>
      <c r="C720" s="3">
        <v>68455.551250000004</v>
      </c>
    </row>
    <row r="721" spans="1:3" x14ac:dyDescent="0.35">
      <c r="A721" s="2" t="s">
        <v>17</v>
      </c>
      <c r="B721" s="2" t="s">
        <v>905</v>
      </c>
      <c r="C721" s="3">
        <v>68455.551250000004</v>
      </c>
    </row>
    <row r="722" spans="1:3" x14ac:dyDescent="0.35">
      <c r="A722" s="2" t="s">
        <v>17</v>
      </c>
      <c r="B722" s="2" t="s">
        <v>906</v>
      </c>
      <c r="C722" s="3">
        <v>68455.551250000004</v>
      </c>
    </row>
    <row r="723" spans="1:3" x14ac:dyDescent="0.35">
      <c r="A723" s="2" t="s">
        <v>17</v>
      </c>
      <c r="B723" s="2" t="s">
        <v>907</v>
      </c>
      <c r="C723" s="3">
        <v>68455.551250000004</v>
      </c>
    </row>
    <row r="724" spans="1:3" x14ac:dyDescent="0.35">
      <c r="A724" s="2" t="s">
        <v>17</v>
      </c>
      <c r="B724" s="2" t="s">
        <v>908</v>
      </c>
      <c r="C724" s="3">
        <v>68454.6155</v>
      </c>
    </row>
    <row r="725" spans="1:3" x14ac:dyDescent="0.35">
      <c r="A725" s="2" t="s">
        <v>24</v>
      </c>
      <c r="B725" s="2" t="s">
        <v>909</v>
      </c>
      <c r="C725" s="3">
        <v>68142.075000000012</v>
      </c>
    </row>
    <row r="726" spans="1:3" x14ac:dyDescent="0.35">
      <c r="A726" s="2" t="s">
        <v>144</v>
      </c>
      <c r="B726" s="2" t="s">
        <v>910</v>
      </c>
      <c r="C726" s="3">
        <v>68048.5</v>
      </c>
    </row>
    <row r="727" spans="1:3" x14ac:dyDescent="0.35">
      <c r="A727" s="2" t="s">
        <v>12</v>
      </c>
      <c r="B727" s="2" t="s">
        <v>911</v>
      </c>
      <c r="C727" s="3">
        <v>67954.925000000003</v>
      </c>
    </row>
    <row r="728" spans="1:3" x14ac:dyDescent="0.35">
      <c r="A728" s="2" t="s">
        <v>96</v>
      </c>
      <c r="B728" s="2" t="s">
        <v>912</v>
      </c>
      <c r="C728" s="3">
        <v>67229.71875</v>
      </c>
    </row>
    <row r="729" spans="1:3" x14ac:dyDescent="0.35">
      <c r="A729" s="2" t="s">
        <v>16</v>
      </c>
      <c r="B729" s="2" t="s">
        <v>913</v>
      </c>
      <c r="C729" s="3">
        <v>67112.75</v>
      </c>
    </row>
    <row r="730" spans="1:3" x14ac:dyDescent="0.35">
      <c r="A730" s="2" t="s">
        <v>73</v>
      </c>
      <c r="B730" s="2" t="s">
        <v>914</v>
      </c>
      <c r="C730" s="3">
        <v>66644.875</v>
      </c>
    </row>
    <row r="731" spans="1:3" x14ac:dyDescent="0.35">
      <c r="A731" s="2" t="s">
        <v>42</v>
      </c>
      <c r="B731" s="2" t="s">
        <v>915</v>
      </c>
      <c r="C731" s="3">
        <v>66644.875</v>
      </c>
    </row>
    <row r="732" spans="1:3" x14ac:dyDescent="0.35">
      <c r="A732" s="2" t="s">
        <v>19</v>
      </c>
      <c r="B732" s="2" t="s">
        <v>916</v>
      </c>
      <c r="C732" s="3">
        <v>66644.875</v>
      </c>
    </row>
    <row r="733" spans="1:3" x14ac:dyDescent="0.35">
      <c r="A733" s="2" t="s">
        <v>4</v>
      </c>
      <c r="B733" s="2" t="s">
        <v>917</v>
      </c>
      <c r="C733" s="3">
        <v>66457.725000000006</v>
      </c>
    </row>
    <row r="734" spans="1:3" x14ac:dyDescent="0.35">
      <c r="A734" s="2" t="s">
        <v>49</v>
      </c>
      <c r="B734" s="2" t="s">
        <v>918</v>
      </c>
      <c r="C734" s="3">
        <v>66177</v>
      </c>
    </row>
    <row r="735" spans="1:3" x14ac:dyDescent="0.35">
      <c r="A735" s="2" t="s">
        <v>18</v>
      </c>
      <c r="B735" s="2" t="s">
        <v>919</v>
      </c>
      <c r="C735" s="3">
        <v>66177</v>
      </c>
    </row>
    <row r="736" spans="1:3" x14ac:dyDescent="0.35">
      <c r="A736" s="2" t="s">
        <v>3</v>
      </c>
      <c r="B736" s="2" t="s">
        <v>920</v>
      </c>
      <c r="C736" s="3">
        <v>65428.4</v>
      </c>
    </row>
    <row r="737" spans="1:3" x14ac:dyDescent="0.35">
      <c r="A737" s="2" t="s">
        <v>47</v>
      </c>
      <c r="B737" s="2" t="s">
        <v>921</v>
      </c>
      <c r="C737" s="3">
        <v>65334.824999999997</v>
      </c>
    </row>
    <row r="738" spans="1:3" x14ac:dyDescent="0.35">
      <c r="A738" s="2" t="s">
        <v>47</v>
      </c>
      <c r="B738" s="2" t="s">
        <v>922</v>
      </c>
      <c r="C738" s="3">
        <v>65334.824999999997</v>
      </c>
    </row>
    <row r="739" spans="1:3" x14ac:dyDescent="0.35">
      <c r="A739" s="2" t="s">
        <v>13</v>
      </c>
      <c r="B739" s="2" t="s">
        <v>923</v>
      </c>
      <c r="C739" s="3">
        <v>65241.25</v>
      </c>
    </row>
    <row r="740" spans="1:3" x14ac:dyDescent="0.35">
      <c r="A740" s="2" t="s">
        <v>44</v>
      </c>
      <c r="B740" s="2" t="s">
        <v>924</v>
      </c>
      <c r="C740" s="3">
        <v>64679.8</v>
      </c>
    </row>
    <row r="741" spans="1:3" x14ac:dyDescent="0.35">
      <c r="A741" s="2" t="s">
        <v>32</v>
      </c>
      <c r="B741" s="2" t="s">
        <v>925</v>
      </c>
      <c r="C741" s="3">
        <v>64492.65</v>
      </c>
    </row>
    <row r="742" spans="1:3" x14ac:dyDescent="0.35">
      <c r="A742" s="2" t="s">
        <v>17</v>
      </c>
      <c r="B742" s="2" t="s">
        <v>926</v>
      </c>
      <c r="C742" s="3">
        <v>64455.22</v>
      </c>
    </row>
    <row r="743" spans="1:3" x14ac:dyDescent="0.35">
      <c r="A743" s="2" t="s">
        <v>174</v>
      </c>
      <c r="B743" s="2" t="s">
        <v>927</v>
      </c>
      <c r="C743" s="3">
        <v>64305.5</v>
      </c>
    </row>
    <row r="744" spans="1:3" x14ac:dyDescent="0.35">
      <c r="A744" s="2" t="s">
        <v>15</v>
      </c>
      <c r="B744" s="2" t="s">
        <v>928</v>
      </c>
      <c r="C744" s="3">
        <v>63837.625</v>
      </c>
    </row>
    <row r="745" spans="1:3" x14ac:dyDescent="0.35">
      <c r="A745" s="2" t="s">
        <v>5</v>
      </c>
      <c r="B745" s="2" t="s">
        <v>929</v>
      </c>
      <c r="C745" s="3">
        <v>63089.025000000001</v>
      </c>
    </row>
    <row r="746" spans="1:3" x14ac:dyDescent="0.35">
      <c r="A746" s="2" t="s">
        <v>31</v>
      </c>
      <c r="B746" s="2" t="s">
        <v>930</v>
      </c>
      <c r="C746" s="3">
        <v>62855.087499999994</v>
      </c>
    </row>
    <row r="747" spans="1:3" x14ac:dyDescent="0.35">
      <c r="A747" s="2" t="s">
        <v>47</v>
      </c>
      <c r="B747" s="2" t="s">
        <v>931</v>
      </c>
      <c r="C747" s="3">
        <v>62621.149999999994</v>
      </c>
    </row>
    <row r="748" spans="1:3" x14ac:dyDescent="0.35">
      <c r="A748" s="2" t="s">
        <v>3</v>
      </c>
      <c r="B748" s="2" t="s">
        <v>932</v>
      </c>
      <c r="C748" s="3">
        <v>62434</v>
      </c>
    </row>
    <row r="749" spans="1:3" x14ac:dyDescent="0.35">
      <c r="A749" s="2" t="s">
        <v>19</v>
      </c>
      <c r="B749" s="2" t="s">
        <v>933</v>
      </c>
      <c r="C749" s="3">
        <v>62434</v>
      </c>
    </row>
    <row r="750" spans="1:3" x14ac:dyDescent="0.35">
      <c r="A750" s="2" t="s">
        <v>20</v>
      </c>
      <c r="B750" s="2" t="s">
        <v>934</v>
      </c>
      <c r="C750" s="3">
        <v>62153.275000000001</v>
      </c>
    </row>
    <row r="751" spans="1:3" x14ac:dyDescent="0.35">
      <c r="A751" s="2" t="s">
        <v>12</v>
      </c>
      <c r="B751" s="2" t="s">
        <v>935</v>
      </c>
      <c r="C751" s="3">
        <v>61685.399999999994</v>
      </c>
    </row>
    <row r="752" spans="1:3" x14ac:dyDescent="0.35">
      <c r="A752" s="2" t="s">
        <v>17</v>
      </c>
      <c r="B752" s="2" t="s">
        <v>936</v>
      </c>
      <c r="C752" s="3">
        <v>61685.399999999994</v>
      </c>
    </row>
    <row r="753" spans="1:3" x14ac:dyDescent="0.35">
      <c r="A753" s="2" t="s">
        <v>17</v>
      </c>
      <c r="B753" s="2" t="s">
        <v>937</v>
      </c>
      <c r="C753" s="3">
        <v>61685.399999999994</v>
      </c>
    </row>
    <row r="754" spans="1:3" x14ac:dyDescent="0.35">
      <c r="A754" s="2" t="s">
        <v>16</v>
      </c>
      <c r="B754" s="2" t="s">
        <v>938</v>
      </c>
      <c r="C754" s="3">
        <v>61498.25</v>
      </c>
    </row>
    <row r="755" spans="1:3" x14ac:dyDescent="0.35">
      <c r="A755" s="2" t="s">
        <v>8</v>
      </c>
      <c r="B755" s="2" t="s">
        <v>939</v>
      </c>
      <c r="C755" s="3">
        <v>61311.100000000006</v>
      </c>
    </row>
    <row r="756" spans="1:3" x14ac:dyDescent="0.35">
      <c r="A756" s="2" t="s">
        <v>24</v>
      </c>
      <c r="B756" s="2" t="s">
        <v>940</v>
      </c>
      <c r="C756" s="3">
        <v>61311.100000000006</v>
      </c>
    </row>
    <row r="757" spans="1:3" x14ac:dyDescent="0.35">
      <c r="A757" s="2" t="s">
        <v>24</v>
      </c>
      <c r="B757" s="2" t="s">
        <v>941</v>
      </c>
      <c r="C757" s="3">
        <v>61030.375</v>
      </c>
    </row>
    <row r="758" spans="1:3" x14ac:dyDescent="0.35">
      <c r="A758" s="2" t="s">
        <v>43</v>
      </c>
      <c r="B758" s="2" t="s">
        <v>942</v>
      </c>
      <c r="C758" s="3">
        <v>60871.297500000001</v>
      </c>
    </row>
    <row r="759" spans="1:3" x14ac:dyDescent="0.35">
      <c r="A759" s="2" t="s">
        <v>15</v>
      </c>
      <c r="B759" s="2" t="s">
        <v>943</v>
      </c>
      <c r="C759" s="3">
        <v>60562.5</v>
      </c>
    </row>
    <row r="760" spans="1:3" x14ac:dyDescent="0.35">
      <c r="A760" s="2" t="s">
        <v>18</v>
      </c>
      <c r="B760" s="2" t="s">
        <v>944</v>
      </c>
      <c r="C760" s="3">
        <v>60562.5</v>
      </c>
    </row>
    <row r="761" spans="1:3" x14ac:dyDescent="0.35">
      <c r="A761" s="2" t="s">
        <v>68</v>
      </c>
      <c r="B761" s="2" t="s">
        <v>945</v>
      </c>
      <c r="C761" s="3">
        <v>60281.774999999994</v>
      </c>
    </row>
    <row r="762" spans="1:3" x14ac:dyDescent="0.35">
      <c r="A762" s="2" t="s">
        <v>44</v>
      </c>
      <c r="B762" s="2" t="s">
        <v>946</v>
      </c>
      <c r="C762" s="3">
        <v>60188.2</v>
      </c>
    </row>
    <row r="763" spans="1:3" x14ac:dyDescent="0.35">
      <c r="A763" s="2" t="s">
        <v>168</v>
      </c>
      <c r="B763" s="2" t="s">
        <v>947</v>
      </c>
      <c r="C763" s="3">
        <v>60094.625</v>
      </c>
    </row>
    <row r="764" spans="1:3" x14ac:dyDescent="0.35">
      <c r="A764" s="2" t="s">
        <v>67</v>
      </c>
      <c r="B764" s="2" t="s">
        <v>948</v>
      </c>
      <c r="C764" s="3">
        <v>60094.625</v>
      </c>
    </row>
    <row r="765" spans="1:3" x14ac:dyDescent="0.35">
      <c r="A765" s="2" t="s">
        <v>67</v>
      </c>
      <c r="B765" s="2" t="s">
        <v>949</v>
      </c>
      <c r="C765" s="3">
        <v>60094.625</v>
      </c>
    </row>
    <row r="766" spans="1:3" x14ac:dyDescent="0.35">
      <c r="A766" s="2" t="s">
        <v>22</v>
      </c>
      <c r="B766" s="2" t="s">
        <v>950</v>
      </c>
      <c r="C766" s="3">
        <v>59920</v>
      </c>
    </row>
    <row r="767" spans="1:3" x14ac:dyDescent="0.35">
      <c r="A767" s="2" t="s">
        <v>22</v>
      </c>
      <c r="B767" s="2" t="s">
        <v>951</v>
      </c>
      <c r="C767" s="3">
        <v>59626.75</v>
      </c>
    </row>
    <row r="768" spans="1:3" x14ac:dyDescent="0.35">
      <c r="A768" s="2" t="s">
        <v>49</v>
      </c>
      <c r="B768" s="2" t="s">
        <v>952</v>
      </c>
      <c r="C768" s="3">
        <v>59626.75</v>
      </c>
    </row>
    <row r="769" spans="1:3" x14ac:dyDescent="0.35">
      <c r="A769" s="2" t="s">
        <v>46</v>
      </c>
      <c r="B769" s="2" t="s">
        <v>953</v>
      </c>
      <c r="C769" s="3">
        <v>59626.75</v>
      </c>
    </row>
    <row r="770" spans="1:3" x14ac:dyDescent="0.35">
      <c r="A770" s="2" t="s">
        <v>8</v>
      </c>
      <c r="B770" s="2" t="s">
        <v>954</v>
      </c>
      <c r="C770" s="3">
        <v>59626.75</v>
      </c>
    </row>
    <row r="771" spans="1:3" x14ac:dyDescent="0.35">
      <c r="A771" s="2" t="s">
        <v>47</v>
      </c>
      <c r="B771" s="2" t="s">
        <v>955</v>
      </c>
      <c r="C771" s="3">
        <v>59112.087499999994</v>
      </c>
    </row>
    <row r="772" spans="1:3" x14ac:dyDescent="0.35">
      <c r="A772" s="2" t="s">
        <v>76</v>
      </c>
      <c r="B772" s="2" t="s">
        <v>956</v>
      </c>
      <c r="C772" s="3">
        <v>59102.729999999996</v>
      </c>
    </row>
    <row r="773" spans="1:3" x14ac:dyDescent="0.35">
      <c r="A773" s="2" t="s">
        <v>4</v>
      </c>
      <c r="B773" s="2" t="s">
        <v>957</v>
      </c>
      <c r="C773" s="3">
        <v>58971.725000000006</v>
      </c>
    </row>
    <row r="774" spans="1:3" x14ac:dyDescent="0.35">
      <c r="A774" s="2" t="s">
        <v>111</v>
      </c>
      <c r="B774" s="2" t="s">
        <v>958</v>
      </c>
      <c r="C774" s="3">
        <v>58784.575000000004</v>
      </c>
    </row>
    <row r="775" spans="1:3" x14ac:dyDescent="0.35">
      <c r="A775" s="2" t="s">
        <v>23</v>
      </c>
      <c r="B775" s="2" t="s">
        <v>959</v>
      </c>
      <c r="C775" s="3">
        <v>58784.575000000004</v>
      </c>
    </row>
    <row r="776" spans="1:3" x14ac:dyDescent="0.35">
      <c r="A776" s="2" t="s">
        <v>24</v>
      </c>
      <c r="B776" s="2" t="s">
        <v>960</v>
      </c>
      <c r="C776" s="3">
        <v>58316.7</v>
      </c>
    </row>
    <row r="777" spans="1:3" x14ac:dyDescent="0.35">
      <c r="A777" s="2" t="s">
        <v>22</v>
      </c>
      <c r="B777" s="2" t="s">
        <v>961</v>
      </c>
      <c r="C777" s="3">
        <v>58223.125</v>
      </c>
    </row>
    <row r="778" spans="1:3" x14ac:dyDescent="0.35">
      <c r="A778" s="2" t="s">
        <v>93</v>
      </c>
      <c r="B778" s="2" t="s">
        <v>962</v>
      </c>
      <c r="C778" s="3">
        <v>58223.125</v>
      </c>
    </row>
    <row r="779" spans="1:3" x14ac:dyDescent="0.35">
      <c r="A779" s="2" t="s">
        <v>132</v>
      </c>
      <c r="B779" s="2" t="s">
        <v>963</v>
      </c>
      <c r="C779" s="3">
        <v>57380.95</v>
      </c>
    </row>
    <row r="780" spans="1:3" x14ac:dyDescent="0.35">
      <c r="A780" s="2" t="s">
        <v>13</v>
      </c>
      <c r="B780" s="2" t="s">
        <v>964</v>
      </c>
      <c r="C780" s="3">
        <v>57380.95</v>
      </c>
    </row>
    <row r="781" spans="1:3" x14ac:dyDescent="0.35">
      <c r="A781" s="2" t="s">
        <v>17</v>
      </c>
      <c r="B781" s="2" t="s">
        <v>965</v>
      </c>
      <c r="C781" s="3">
        <v>57193.8</v>
      </c>
    </row>
    <row r="782" spans="1:3" x14ac:dyDescent="0.35">
      <c r="A782" s="2" t="s">
        <v>18</v>
      </c>
      <c r="B782" s="2" t="s">
        <v>966</v>
      </c>
      <c r="C782" s="3">
        <v>55883.75</v>
      </c>
    </row>
    <row r="783" spans="1:3" x14ac:dyDescent="0.35">
      <c r="A783" s="2" t="s">
        <v>47</v>
      </c>
      <c r="B783" s="2" t="s">
        <v>967</v>
      </c>
      <c r="C783" s="3">
        <v>55649.8125</v>
      </c>
    </row>
    <row r="784" spans="1:3" x14ac:dyDescent="0.35">
      <c r="A784" s="2" t="s">
        <v>15</v>
      </c>
      <c r="B784" s="2" t="s">
        <v>968</v>
      </c>
      <c r="C784" s="3">
        <v>55415.875</v>
      </c>
    </row>
    <row r="785" spans="1:3" x14ac:dyDescent="0.35">
      <c r="A785" s="2" t="s">
        <v>5</v>
      </c>
      <c r="B785" s="2" t="s">
        <v>969</v>
      </c>
      <c r="C785" s="3">
        <v>55397.16</v>
      </c>
    </row>
    <row r="786" spans="1:3" x14ac:dyDescent="0.35">
      <c r="A786" s="2" t="s">
        <v>43</v>
      </c>
      <c r="B786" s="2" t="s">
        <v>970</v>
      </c>
      <c r="C786" s="3">
        <v>55055.611249999994</v>
      </c>
    </row>
    <row r="787" spans="1:3" x14ac:dyDescent="0.35">
      <c r="A787" s="2" t="s">
        <v>177</v>
      </c>
      <c r="B787" s="2" t="s">
        <v>971</v>
      </c>
      <c r="C787" s="3">
        <v>54948</v>
      </c>
    </row>
    <row r="788" spans="1:3" x14ac:dyDescent="0.35">
      <c r="A788" s="2" t="s">
        <v>68</v>
      </c>
      <c r="B788" s="2" t="s">
        <v>972</v>
      </c>
      <c r="C788" s="3">
        <v>54760.85</v>
      </c>
    </row>
    <row r="789" spans="1:3" x14ac:dyDescent="0.35">
      <c r="A789" s="2" t="s">
        <v>15</v>
      </c>
      <c r="B789" s="2" t="s">
        <v>973</v>
      </c>
      <c r="C789" s="3">
        <v>54573.700000000004</v>
      </c>
    </row>
    <row r="790" spans="1:3" x14ac:dyDescent="0.35">
      <c r="A790" s="2" t="s">
        <v>8</v>
      </c>
      <c r="B790" s="2" t="s">
        <v>974</v>
      </c>
      <c r="C790" s="3">
        <v>54573.700000000004</v>
      </c>
    </row>
    <row r="791" spans="1:3" x14ac:dyDescent="0.35">
      <c r="A791" s="2" t="s">
        <v>35</v>
      </c>
      <c r="B791" s="2" t="s">
        <v>975</v>
      </c>
      <c r="C791" s="3">
        <v>54012.25</v>
      </c>
    </row>
    <row r="792" spans="1:3" x14ac:dyDescent="0.35">
      <c r="A792" s="2" t="s">
        <v>35</v>
      </c>
      <c r="B792" s="2" t="s">
        <v>976</v>
      </c>
      <c r="C792" s="3">
        <v>54012.25</v>
      </c>
    </row>
    <row r="793" spans="1:3" x14ac:dyDescent="0.35">
      <c r="A793" s="2" t="s">
        <v>35</v>
      </c>
      <c r="B793" s="2" t="s">
        <v>977</v>
      </c>
      <c r="C793" s="3">
        <v>54012.25</v>
      </c>
    </row>
    <row r="794" spans="1:3" x14ac:dyDescent="0.35">
      <c r="A794" s="2" t="s">
        <v>43</v>
      </c>
      <c r="B794" s="2" t="s">
        <v>978</v>
      </c>
      <c r="C794" s="3">
        <v>53469.514999999999</v>
      </c>
    </row>
    <row r="795" spans="1:3" x14ac:dyDescent="0.35">
      <c r="A795" s="2" t="s">
        <v>46</v>
      </c>
      <c r="B795" s="2" t="s">
        <v>979</v>
      </c>
      <c r="C795" s="3">
        <v>53254.292499999996</v>
      </c>
    </row>
    <row r="796" spans="1:3" x14ac:dyDescent="0.35">
      <c r="A796" s="2" t="s">
        <v>22</v>
      </c>
      <c r="B796" s="2" t="s">
        <v>980</v>
      </c>
      <c r="C796" s="3">
        <v>53076.5</v>
      </c>
    </row>
    <row r="797" spans="1:3" x14ac:dyDescent="0.35">
      <c r="A797" s="2" t="s">
        <v>24</v>
      </c>
      <c r="B797" s="2" t="s">
        <v>981</v>
      </c>
      <c r="C797" s="3">
        <v>52889.35</v>
      </c>
    </row>
    <row r="798" spans="1:3" x14ac:dyDescent="0.35">
      <c r="A798" s="2" t="s">
        <v>19</v>
      </c>
      <c r="B798" s="2" t="s">
        <v>982</v>
      </c>
      <c r="C798" s="3">
        <v>52608.625</v>
      </c>
    </row>
    <row r="799" spans="1:3" x14ac:dyDescent="0.35">
      <c r="A799" s="2" t="s">
        <v>83</v>
      </c>
      <c r="B799" s="2" t="s">
        <v>983</v>
      </c>
      <c r="C799" s="3">
        <v>52140.75</v>
      </c>
    </row>
    <row r="800" spans="1:3" x14ac:dyDescent="0.35">
      <c r="A800" s="2" t="s">
        <v>8</v>
      </c>
      <c r="B800" s="2" t="s">
        <v>984</v>
      </c>
      <c r="C800" s="3">
        <v>51953.599999999999</v>
      </c>
    </row>
    <row r="801" spans="1:3" x14ac:dyDescent="0.35">
      <c r="A801" s="2" t="s">
        <v>3</v>
      </c>
      <c r="B801" s="2" t="s">
        <v>985</v>
      </c>
      <c r="C801" s="3">
        <v>51392.15</v>
      </c>
    </row>
    <row r="802" spans="1:3" x14ac:dyDescent="0.35">
      <c r="A802" s="2" t="s">
        <v>17</v>
      </c>
      <c r="B802" s="2" t="s">
        <v>986</v>
      </c>
      <c r="C802" s="3">
        <v>51392.15</v>
      </c>
    </row>
    <row r="803" spans="1:3" x14ac:dyDescent="0.35">
      <c r="A803" s="2" t="s">
        <v>13</v>
      </c>
      <c r="B803" s="2" t="s">
        <v>987</v>
      </c>
      <c r="C803" s="3">
        <v>51205</v>
      </c>
    </row>
    <row r="804" spans="1:3" x14ac:dyDescent="0.35">
      <c r="A804" s="2" t="s">
        <v>4</v>
      </c>
      <c r="B804" s="2" t="s">
        <v>988</v>
      </c>
      <c r="C804" s="3">
        <v>50549.974999999999</v>
      </c>
    </row>
    <row r="805" spans="1:3" x14ac:dyDescent="0.35">
      <c r="A805" s="2" t="s">
        <v>174</v>
      </c>
      <c r="B805" s="2" t="s">
        <v>989</v>
      </c>
      <c r="C805" s="3">
        <v>50269.25</v>
      </c>
    </row>
    <row r="806" spans="1:3" x14ac:dyDescent="0.35">
      <c r="A806" s="2" t="s">
        <v>174</v>
      </c>
      <c r="B806" s="2" t="s">
        <v>990</v>
      </c>
      <c r="C806" s="3">
        <v>50269.25</v>
      </c>
    </row>
    <row r="807" spans="1:3" x14ac:dyDescent="0.35">
      <c r="A807" s="2" t="s">
        <v>170</v>
      </c>
      <c r="B807" s="2" t="s">
        <v>991</v>
      </c>
      <c r="C807" s="3">
        <v>50269.25</v>
      </c>
    </row>
    <row r="808" spans="1:3" x14ac:dyDescent="0.35">
      <c r="A808" s="2" t="s">
        <v>17</v>
      </c>
      <c r="B808" s="2" t="s">
        <v>992</v>
      </c>
      <c r="C808" s="3">
        <v>49801.375</v>
      </c>
    </row>
    <row r="809" spans="1:3" x14ac:dyDescent="0.35">
      <c r="A809" s="2" t="s">
        <v>18</v>
      </c>
      <c r="B809" s="2" t="s">
        <v>993</v>
      </c>
      <c r="C809" s="3">
        <v>49707.8</v>
      </c>
    </row>
    <row r="810" spans="1:3" x14ac:dyDescent="0.35">
      <c r="A810" s="2" t="s">
        <v>93</v>
      </c>
      <c r="B810" s="2" t="s">
        <v>994</v>
      </c>
      <c r="C810" s="3">
        <v>49333.5</v>
      </c>
    </row>
    <row r="811" spans="1:3" x14ac:dyDescent="0.35">
      <c r="A811" s="2" t="s">
        <v>150</v>
      </c>
      <c r="B811" s="2" t="s">
        <v>995</v>
      </c>
      <c r="C811" s="3">
        <v>49239.925000000003</v>
      </c>
    </row>
    <row r="812" spans="1:3" x14ac:dyDescent="0.35">
      <c r="A812" s="2" t="s">
        <v>68</v>
      </c>
      <c r="B812" s="2" t="s">
        <v>996</v>
      </c>
      <c r="C812" s="3">
        <v>49052.775000000001</v>
      </c>
    </row>
    <row r="813" spans="1:3" x14ac:dyDescent="0.35">
      <c r="A813" s="2" t="s">
        <v>115</v>
      </c>
      <c r="B813" s="2" t="s">
        <v>997</v>
      </c>
      <c r="C813" s="3">
        <v>48959.199999999997</v>
      </c>
    </row>
    <row r="814" spans="1:3" x14ac:dyDescent="0.35">
      <c r="A814" s="2" t="s">
        <v>22</v>
      </c>
      <c r="B814" s="2" t="s">
        <v>998</v>
      </c>
      <c r="C814" s="3">
        <v>48663</v>
      </c>
    </row>
    <row r="815" spans="1:3" x14ac:dyDescent="0.35">
      <c r="A815" s="2" t="s">
        <v>22</v>
      </c>
      <c r="B815" s="2" t="s">
        <v>999</v>
      </c>
      <c r="C815" s="3">
        <v>48397.75</v>
      </c>
    </row>
    <row r="816" spans="1:3" x14ac:dyDescent="0.35">
      <c r="A816" s="2" t="s">
        <v>4</v>
      </c>
      <c r="B816" s="2" t="s">
        <v>1000</v>
      </c>
      <c r="C816" s="3">
        <v>47836.3</v>
      </c>
    </row>
    <row r="817" spans="1:3" x14ac:dyDescent="0.35">
      <c r="A817" s="2" t="s">
        <v>3</v>
      </c>
      <c r="B817" s="2" t="s">
        <v>1001</v>
      </c>
      <c r="C817" s="3">
        <v>47742.724999999999</v>
      </c>
    </row>
    <row r="818" spans="1:3" x14ac:dyDescent="0.35">
      <c r="A818" s="2" t="s">
        <v>72</v>
      </c>
      <c r="B818" s="2" t="s">
        <v>1002</v>
      </c>
      <c r="C818" s="3">
        <v>47462</v>
      </c>
    </row>
    <row r="819" spans="1:3" x14ac:dyDescent="0.35">
      <c r="A819" s="2" t="s">
        <v>4</v>
      </c>
      <c r="B819" s="2" t="s">
        <v>1003</v>
      </c>
      <c r="C819" s="3">
        <v>47462</v>
      </c>
    </row>
    <row r="820" spans="1:3" x14ac:dyDescent="0.35">
      <c r="A820" s="2" t="s">
        <v>47</v>
      </c>
      <c r="B820" s="2" t="s">
        <v>1004</v>
      </c>
      <c r="C820" s="3">
        <v>47321.637499999997</v>
      </c>
    </row>
    <row r="821" spans="1:3" x14ac:dyDescent="0.35">
      <c r="A821" s="2" t="s">
        <v>4</v>
      </c>
      <c r="B821" s="2" t="s">
        <v>1005</v>
      </c>
      <c r="C821" s="3">
        <v>47274.85</v>
      </c>
    </row>
    <row r="822" spans="1:3" x14ac:dyDescent="0.35">
      <c r="A822" s="2" t="s">
        <v>76</v>
      </c>
      <c r="B822" s="2" t="s">
        <v>1006</v>
      </c>
      <c r="C822" s="3">
        <v>47162.559999999998</v>
      </c>
    </row>
    <row r="823" spans="1:3" x14ac:dyDescent="0.35">
      <c r="A823" s="2" t="s">
        <v>168</v>
      </c>
      <c r="B823" s="2" t="s">
        <v>1007</v>
      </c>
      <c r="C823" s="3">
        <v>46994.125</v>
      </c>
    </row>
    <row r="824" spans="1:3" x14ac:dyDescent="0.35">
      <c r="A824" s="2" t="s">
        <v>5</v>
      </c>
      <c r="B824" s="2" t="s">
        <v>1008</v>
      </c>
      <c r="C824" s="3">
        <v>46917.393500000006</v>
      </c>
    </row>
    <row r="825" spans="1:3" x14ac:dyDescent="0.35">
      <c r="A825" s="2" t="s">
        <v>24</v>
      </c>
      <c r="B825" s="2" t="s">
        <v>1009</v>
      </c>
      <c r="C825" s="3">
        <v>46713.4</v>
      </c>
    </row>
    <row r="826" spans="1:3" x14ac:dyDescent="0.35">
      <c r="A826" s="2" t="s">
        <v>68</v>
      </c>
      <c r="B826" s="2" t="s">
        <v>1010</v>
      </c>
      <c r="C826" s="3">
        <v>46619.824999999997</v>
      </c>
    </row>
    <row r="827" spans="1:3" x14ac:dyDescent="0.35">
      <c r="A827" s="2" t="s">
        <v>3</v>
      </c>
      <c r="B827" s="2" t="s">
        <v>1011</v>
      </c>
      <c r="C827" s="3">
        <v>46151.95</v>
      </c>
    </row>
    <row r="828" spans="1:3" x14ac:dyDescent="0.35">
      <c r="A828" s="2" t="s">
        <v>58</v>
      </c>
      <c r="B828" s="2" t="s">
        <v>1012</v>
      </c>
      <c r="C828" s="3">
        <v>46151.95</v>
      </c>
    </row>
    <row r="829" spans="1:3" x14ac:dyDescent="0.35">
      <c r="A829" s="2" t="s">
        <v>15</v>
      </c>
      <c r="B829" s="2" t="s">
        <v>1013</v>
      </c>
      <c r="C829" s="3">
        <v>45777.65</v>
      </c>
    </row>
    <row r="830" spans="1:3" x14ac:dyDescent="0.35">
      <c r="A830" s="2" t="s">
        <v>22</v>
      </c>
      <c r="B830" s="2" t="s">
        <v>1014</v>
      </c>
      <c r="C830" s="3">
        <v>45590.5</v>
      </c>
    </row>
    <row r="831" spans="1:3" x14ac:dyDescent="0.35">
      <c r="A831" s="2" t="s">
        <v>3</v>
      </c>
      <c r="B831" s="2" t="s">
        <v>1015</v>
      </c>
      <c r="C831" s="3">
        <v>45590.5</v>
      </c>
    </row>
    <row r="832" spans="1:3" x14ac:dyDescent="0.35">
      <c r="A832" s="2" t="s">
        <v>49</v>
      </c>
      <c r="B832" s="2" t="s">
        <v>1016</v>
      </c>
      <c r="C832" s="3">
        <v>45590.5</v>
      </c>
    </row>
    <row r="833" spans="1:3" x14ac:dyDescent="0.35">
      <c r="A833" s="2" t="s">
        <v>174</v>
      </c>
      <c r="B833" s="2" t="s">
        <v>1017</v>
      </c>
      <c r="C833" s="3">
        <v>45590.5</v>
      </c>
    </row>
    <row r="834" spans="1:3" x14ac:dyDescent="0.35">
      <c r="A834" s="2" t="s">
        <v>19</v>
      </c>
      <c r="B834" s="2" t="s">
        <v>1018</v>
      </c>
      <c r="C834" s="3">
        <v>45590.5</v>
      </c>
    </row>
    <row r="835" spans="1:3" x14ac:dyDescent="0.35">
      <c r="A835" s="2" t="s">
        <v>72</v>
      </c>
      <c r="B835" s="2" t="s">
        <v>1019</v>
      </c>
      <c r="C835" s="3">
        <v>45403.35</v>
      </c>
    </row>
    <row r="836" spans="1:3" x14ac:dyDescent="0.35">
      <c r="A836" s="2" t="s">
        <v>24</v>
      </c>
      <c r="B836" s="2" t="s">
        <v>1020</v>
      </c>
      <c r="C836" s="3">
        <v>44467.6</v>
      </c>
    </row>
    <row r="837" spans="1:3" x14ac:dyDescent="0.35">
      <c r="A837" s="2" t="s">
        <v>27</v>
      </c>
      <c r="B837" s="2" t="s">
        <v>1021</v>
      </c>
      <c r="C837" s="3">
        <v>43719</v>
      </c>
    </row>
    <row r="838" spans="1:3" x14ac:dyDescent="0.35">
      <c r="A838" s="2" t="s">
        <v>4</v>
      </c>
      <c r="B838" s="2" t="s">
        <v>1022</v>
      </c>
      <c r="C838" s="3">
        <v>43719</v>
      </c>
    </row>
    <row r="839" spans="1:3" x14ac:dyDescent="0.35">
      <c r="A839" s="2" t="s">
        <v>4</v>
      </c>
      <c r="B839" s="2" t="s">
        <v>1023</v>
      </c>
      <c r="C839" s="3">
        <v>43625.425000000003</v>
      </c>
    </row>
    <row r="840" spans="1:3" x14ac:dyDescent="0.35">
      <c r="A840" s="2" t="s">
        <v>15</v>
      </c>
      <c r="B840" s="2" t="s">
        <v>1024</v>
      </c>
      <c r="C840" s="3">
        <v>43410.202499999999</v>
      </c>
    </row>
    <row r="841" spans="1:3" x14ac:dyDescent="0.35">
      <c r="A841" s="2" t="s">
        <v>72</v>
      </c>
      <c r="B841" s="2" t="s">
        <v>1025</v>
      </c>
      <c r="C841" s="3">
        <v>43251.125</v>
      </c>
    </row>
    <row r="842" spans="1:3" x14ac:dyDescent="0.35">
      <c r="A842" s="2" t="s">
        <v>44</v>
      </c>
      <c r="B842" s="2" t="s">
        <v>1026</v>
      </c>
      <c r="C842" s="3">
        <v>43251.125</v>
      </c>
    </row>
    <row r="843" spans="1:3" x14ac:dyDescent="0.35">
      <c r="A843" s="2" t="s">
        <v>88</v>
      </c>
      <c r="B843" s="2" t="s">
        <v>1027</v>
      </c>
      <c r="C843" s="3">
        <v>42858.11</v>
      </c>
    </row>
    <row r="844" spans="1:3" x14ac:dyDescent="0.35">
      <c r="A844" s="2" t="s">
        <v>18</v>
      </c>
      <c r="B844" s="2" t="s">
        <v>1028</v>
      </c>
      <c r="C844" s="3">
        <v>42689.675000000003</v>
      </c>
    </row>
    <row r="845" spans="1:3" x14ac:dyDescent="0.35">
      <c r="A845" s="2" t="s">
        <v>76</v>
      </c>
      <c r="B845" s="2" t="s">
        <v>1029</v>
      </c>
      <c r="C845" s="3">
        <v>42221.8</v>
      </c>
    </row>
    <row r="846" spans="1:3" x14ac:dyDescent="0.35">
      <c r="A846" s="2" t="s">
        <v>3</v>
      </c>
      <c r="B846" s="2" t="s">
        <v>1030</v>
      </c>
      <c r="C846" s="3">
        <v>42034.65</v>
      </c>
    </row>
    <row r="847" spans="1:3" x14ac:dyDescent="0.35">
      <c r="A847" s="2" t="s">
        <v>75</v>
      </c>
      <c r="B847" s="2" t="s">
        <v>1031</v>
      </c>
      <c r="C847" s="3">
        <v>41941.074999999997</v>
      </c>
    </row>
    <row r="848" spans="1:3" x14ac:dyDescent="0.35">
      <c r="A848" s="2" t="s">
        <v>15</v>
      </c>
      <c r="B848" s="2" t="s">
        <v>1032</v>
      </c>
      <c r="C848" s="3">
        <v>41847.5</v>
      </c>
    </row>
    <row r="849" spans="1:3" x14ac:dyDescent="0.35">
      <c r="A849" s="2" t="s">
        <v>16</v>
      </c>
      <c r="B849" s="2" t="s">
        <v>1033</v>
      </c>
      <c r="C849" s="3">
        <v>41379.625</v>
      </c>
    </row>
    <row r="850" spans="1:3" x14ac:dyDescent="0.35">
      <c r="A850" s="2" t="s">
        <v>15</v>
      </c>
      <c r="B850" s="2" t="s">
        <v>1034</v>
      </c>
      <c r="C850" s="3">
        <v>41169.081250000003</v>
      </c>
    </row>
    <row r="851" spans="1:3" x14ac:dyDescent="0.35">
      <c r="A851" s="2" t="s">
        <v>47</v>
      </c>
      <c r="B851" s="2" t="s">
        <v>1035</v>
      </c>
      <c r="C851" s="3">
        <v>41098.9</v>
      </c>
    </row>
    <row r="852" spans="1:3" x14ac:dyDescent="0.35">
      <c r="A852" s="2" t="s">
        <v>15</v>
      </c>
      <c r="B852" s="2" t="s">
        <v>1036</v>
      </c>
      <c r="C852" s="3">
        <v>41005.324999999997</v>
      </c>
    </row>
    <row r="853" spans="1:3" x14ac:dyDescent="0.35">
      <c r="A853" s="2" t="s">
        <v>72</v>
      </c>
      <c r="B853" s="2" t="s">
        <v>1037</v>
      </c>
      <c r="C853" s="3">
        <v>40911.75</v>
      </c>
    </row>
    <row r="854" spans="1:3" x14ac:dyDescent="0.35">
      <c r="A854" s="2" t="s">
        <v>49</v>
      </c>
      <c r="B854" s="2" t="s">
        <v>1038</v>
      </c>
      <c r="C854" s="3">
        <v>40911.75</v>
      </c>
    </row>
    <row r="855" spans="1:3" x14ac:dyDescent="0.35">
      <c r="A855" s="2" t="s">
        <v>12</v>
      </c>
      <c r="B855" s="2" t="s">
        <v>1039</v>
      </c>
      <c r="C855" s="3">
        <v>40911.75</v>
      </c>
    </row>
    <row r="856" spans="1:3" x14ac:dyDescent="0.35">
      <c r="A856" s="2" t="s">
        <v>4</v>
      </c>
      <c r="B856" s="2" t="s">
        <v>1040</v>
      </c>
      <c r="C856" s="3">
        <v>40537.449999999997</v>
      </c>
    </row>
    <row r="857" spans="1:3" x14ac:dyDescent="0.35">
      <c r="A857" s="2" t="s">
        <v>24</v>
      </c>
      <c r="B857" s="2" t="s">
        <v>1041</v>
      </c>
      <c r="C857" s="3">
        <v>40537.449999999997</v>
      </c>
    </row>
    <row r="858" spans="1:3" x14ac:dyDescent="0.35">
      <c r="A858" s="2" t="s">
        <v>24</v>
      </c>
      <c r="B858" s="2" t="s">
        <v>1042</v>
      </c>
      <c r="C858" s="3">
        <v>40537.449999999997</v>
      </c>
    </row>
    <row r="859" spans="1:3" x14ac:dyDescent="0.35">
      <c r="A859" s="2" t="s">
        <v>3</v>
      </c>
      <c r="B859" s="2" t="s">
        <v>1043</v>
      </c>
      <c r="C859" s="3">
        <v>39976</v>
      </c>
    </row>
    <row r="860" spans="1:3" x14ac:dyDescent="0.35">
      <c r="A860" s="2" t="s">
        <v>44</v>
      </c>
      <c r="B860" s="2" t="s">
        <v>1044</v>
      </c>
      <c r="C860" s="3">
        <v>39976</v>
      </c>
    </row>
    <row r="861" spans="1:3" x14ac:dyDescent="0.35">
      <c r="A861" s="2" t="s">
        <v>47</v>
      </c>
      <c r="B861" s="2" t="s">
        <v>1045</v>
      </c>
      <c r="C861" s="3">
        <v>39227.4</v>
      </c>
    </row>
    <row r="862" spans="1:3" x14ac:dyDescent="0.35">
      <c r="A862" s="2" t="s">
        <v>47</v>
      </c>
      <c r="B862" s="2" t="s">
        <v>1046</v>
      </c>
      <c r="C862" s="3">
        <v>39227.4</v>
      </c>
    </row>
    <row r="863" spans="1:3" x14ac:dyDescent="0.35">
      <c r="A863" s="2" t="s">
        <v>4</v>
      </c>
      <c r="B863" s="2" t="s">
        <v>1047</v>
      </c>
      <c r="C863" s="3">
        <v>39133.824999999997</v>
      </c>
    </row>
    <row r="864" spans="1:3" x14ac:dyDescent="0.35">
      <c r="A864" s="2" t="s">
        <v>140</v>
      </c>
      <c r="B864" s="2" t="s">
        <v>1048</v>
      </c>
      <c r="C864" s="3">
        <v>39133.824999999997</v>
      </c>
    </row>
    <row r="865" spans="1:3" x14ac:dyDescent="0.35">
      <c r="A865" s="2" t="s">
        <v>22</v>
      </c>
      <c r="B865" s="2" t="s">
        <v>1049</v>
      </c>
      <c r="C865" s="3">
        <v>38104.5</v>
      </c>
    </row>
    <row r="866" spans="1:3" x14ac:dyDescent="0.35">
      <c r="A866" s="2" t="s">
        <v>22</v>
      </c>
      <c r="B866" s="2" t="s">
        <v>1050</v>
      </c>
      <c r="C866" s="3">
        <v>38104.5</v>
      </c>
    </row>
    <row r="867" spans="1:3" x14ac:dyDescent="0.35">
      <c r="A867" s="2" t="s">
        <v>22</v>
      </c>
      <c r="B867" s="2" t="s">
        <v>1051</v>
      </c>
      <c r="C867" s="3">
        <v>38104.5</v>
      </c>
    </row>
    <row r="868" spans="1:3" x14ac:dyDescent="0.35">
      <c r="A868" s="2" t="s">
        <v>22</v>
      </c>
      <c r="B868" s="2" t="s">
        <v>1052</v>
      </c>
      <c r="C868" s="3">
        <v>38104.5</v>
      </c>
    </row>
    <row r="869" spans="1:3" x14ac:dyDescent="0.35">
      <c r="A869" s="2" t="s">
        <v>22</v>
      </c>
      <c r="B869" s="2" t="s">
        <v>1053</v>
      </c>
      <c r="C869" s="3">
        <v>38104.5</v>
      </c>
    </row>
    <row r="870" spans="1:3" x14ac:dyDescent="0.35">
      <c r="A870" s="2" t="s">
        <v>94</v>
      </c>
      <c r="B870" s="2" t="s">
        <v>1054</v>
      </c>
      <c r="C870" s="3">
        <v>38104.5</v>
      </c>
    </row>
    <row r="871" spans="1:3" x14ac:dyDescent="0.35">
      <c r="A871" s="2" t="s">
        <v>26</v>
      </c>
      <c r="B871" s="2" t="s">
        <v>1055</v>
      </c>
      <c r="C871" s="3">
        <v>37730.199999999997</v>
      </c>
    </row>
    <row r="872" spans="1:3" x14ac:dyDescent="0.35">
      <c r="A872" s="2" t="s">
        <v>44</v>
      </c>
      <c r="B872" s="2" t="s">
        <v>1056</v>
      </c>
      <c r="C872" s="3">
        <v>37730.199999999997</v>
      </c>
    </row>
    <row r="873" spans="1:3" x14ac:dyDescent="0.35">
      <c r="A873" s="2" t="s">
        <v>72</v>
      </c>
      <c r="B873" s="2" t="s">
        <v>1057</v>
      </c>
      <c r="C873" s="3">
        <v>37168.75</v>
      </c>
    </row>
    <row r="874" spans="1:3" x14ac:dyDescent="0.35">
      <c r="A874" s="2" t="s">
        <v>73</v>
      </c>
      <c r="B874" s="2" t="s">
        <v>1058</v>
      </c>
      <c r="C874" s="3">
        <v>37168.75</v>
      </c>
    </row>
    <row r="875" spans="1:3" x14ac:dyDescent="0.35">
      <c r="A875" s="2" t="s">
        <v>15</v>
      </c>
      <c r="B875" s="2" t="s">
        <v>1059</v>
      </c>
      <c r="C875" s="3">
        <v>37168.75</v>
      </c>
    </row>
    <row r="876" spans="1:3" x14ac:dyDescent="0.35">
      <c r="A876" s="2" t="s">
        <v>19</v>
      </c>
      <c r="B876" s="2" t="s">
        <v>1060</v>
      </c>
      <c r="C876" s="3">
        <v>37168.75</v>
      </c>
    </row>
    <row r="877" spans="1:3" x14ac:dyDescent="0.35">
      <c r="A877" s="2" t="s">
        <v>4</v>
      </c>
      <c r="B877" s="2" t="s">
        <v>1061</v>
      </c>
      <c r="C877" s="3">
        <v>36888.025000000001</v>
      </c>
    </row>
    <row r="878" spans="1:3" x14ac:dyDescent="0.35">
      <c r="A878" s="2" t="s">
        <v>44</v>
      </c>
      <c r="B878" s="2" t="s">
        <v>1062</v>
      </c>
      <c r="C878" s="3">
        <v>36607.300000000003</v>
      </c>
    </row>
    <row r="879" spans="1:3" x14ac:dyDescent="0.35">
      <c r="A879" s="2" t="s">
        <v>47</v>
      </c>
      <c r="B879" s="2" t="s">
        <v>1063</v>
      </c>
      <c r="C879" s="3">
        <v>36560.512499999997</v>
      </c>
    </row>
    <row r="880" spans="1:3" x14ac:dyDescent="0.35">
      <c r="A880" s="2" t="s">
        <v>168</v>
      </c>
      <c r="B880" s="2" t="s">
        <v>1064</v>
      </c>
      <c r="C880" s="3">
        <v>36233</v>
      </c>
    </row>
    <row r="881" spans="1:3" x14ac:dyDescent="0.35">
      <c r="A881" s="2" t="s">
        <v>26</v>
      </c>
      <c r="B881" s="2" t="s">
        <v>1065</v>
      </c>
      <c r="C881" s="3">
        <v>36233</v>
      </c>
    </row>
    <row r="882" spans="1:3" x14ac:dyDescent="0.35">
      <c r="A882" s="2" t="s">
        <v>35</v>
      </c>
      <c r="B882" s="2" t="s">
        <v>1066</v>
      </c>
      <c r="C882" s="3">
        <v>35765.125</v>
      </c>
    </row>
    <row r="883" spans="1:3" x14ac:dyDescent="0.35">
      <c r="A883" s="2" t="s">
        <v>47</v>
      </c>
      <c r="B883" s="2" t="s">
        <v>1067</v>
      </c>
      <c r="C883" s="3">
        <v>35484.399999999994</v>
      </c>
    </row>
    <row r="884" spans="1:3" x14ac:dyDescent="0.35">
      <c r="A884" s="2" t="s">
        <v>21</v>
      </c>
      <c r="B884" s="2" t="s">
        <v>1068</v>
      </c>
      <c r="C884" s="3">
        <v>35484.399999999994</v>
      </c>
    </row>
    <row r="885" spans="1:3" x14ac:dyDescent="0.35">
      <c r="A885" s="2" t="s">
        <v>3</v>
      </c>
      <c r="B885" s="2" t="s">
        <v>1069</v>
      </c>
      <c r="C885" s="3">
        <v>35297.25</v>
      </c>
    </row>
    <row r="886" spans="1:3" x14ac:dyDescent="0.35">
      <c r="A886" s="2" t="s">
        <v>15</v>
      </c>
      <c r="B886" s="2" t="s">
        <v>1070</v>
      </c>
      <c r="C886" s="3">
        <v>35297.25</v>
      </c>
    </row>
    <row r="887" spans="1:3" x14ac:dyDescent="0.35">
      <c r="A887" s="2" t="s">
        <v>15</v>
      </c>
      <c r="B887" s="2" t="s">
        <v>1071</v>
      </c>
      <c r="C887" s="3">
        <v>34782.587500000001</v>
      </c>
    </row>
    <row r="888" spans="1:3" x14ac:dyDescent="0.35">
      <c r="A888" s="2" t="s">
        <v>15</v>
      </c>
      <c r="B888" s="2" t="s">
        <v>1072</v>
      </c>
      <c r="C888" s="3">
        <v>34735.800000000003</v>
      </c>
    </row>
    <row r="889" spans="1:3" x14ac:dyDescent="0.35">
      <c r="A889" s="2" t="s">
        <v>4</v>
      </c>
      <c r="B889" s="2" t="s">
        <v>1073</v>
      </c>
      <c r="C889" s="3">
        <v>34735.800000000003</v>
      </c>
    </row>
    <row r="890" spans="1:3" x14ac:dyDescent="0.35">
      <c r="A890" s="2" t="s">
        <v>3</v>
      </c>
      <c r="B890" s="2" t="s">
        <v>1074</v>
      </c>
      <c r="C890" s="3">
        <v>34361.5</v>
      </c>
    </row>
    <row r="891" spans="1:3" x14ac:dyDescent="0.35">
      <c r="A891" s="2" t="s">
        <v>5</v>
      </c>
      <c r="B891" s="2" t="s">
        <v>1075</v>
      </c>
      <c r="C891" s="3">
        <v>34361.5</v>
      </c>
    </row>
    <row r="892" spans="1:3" x14ac:dyDescent="0.35">
      <c r="A892" s="2" t="s">
        <v>15</v>
      </c>
      <c r="B892" s="2" t="s">
        <v>1076</v>
      </c>
      <c r="C892" s="3">
        <v>34361.5</v>
      </c>
    </row>
    <row r="893" spans="1:3" x14ac:dyDescent="0.35">
      <c r="A893" s="2" t="s">
        <v>73</v>
      </c>
      <c r="B893" s="2" t="s">
        <v>1077</v>
      </c>
      <c r="C893" s="3">
        <v>33987.199999999997</v>
      </c>
    </row>
    <row r="894" spans="1:3" x14ac:dyDescent="0.35">
      <c r="A894" s="2" t="s">
        <v>4</v>
      </c>
      <c r="B894" s="2" t="s">
        <v>1078</v>
      </c>
      <c r="C894" s="3">
        <v>33987.199999999997</v>
      </c>
    </row>
    <row r="895" spans="1:3" x14ac:dyDescent="0.35">
      <c r="A895" s="2" t="s">
        <v>19</v>
      </c>
      <c r="B895" s="2" t="s">
        <v>1079</v>
      </c>
      <c r="C895" s="3">
        <v>33893.625</v>
      </c>
    </row>
    <row r="896" spans="1:3" x14ac:dyDescent="0.35">
      <c r="A896" s="2" t="s">
        <v>4</v>
      </c>
      <c r="B896" s="2" t="s">
        <v>1080</v>
      </c>
      <c r="C896" s="3">
        <v>33612.9</v>
      </c>
    </row>
    <row r="897" spans="1:3" x14ac:dyDescent="0.35">
      <c r="A897" s="2" t="s">
        <v>47</v>
      </c>
      <c r="B897" s="2" t="s">
        <v>1081</v>
      </c>
      <c r="C897" s="3">
        <v>33238.6</v>
      </c>
    </row>
    <row r="898" spans="1:3" x14ac:dyDescent="0.35">
      <c r="A898" s="2" t="s">
        <v>4</v>
      </c>
      <c r="B898" s="2" t="s">
        <v>1082</v>
      </c>
      <c r="C898" s="3">
        <v>33238.6</v>
      </c>
    </row>
    <row r="899" spans="1:3" x14ac:dyDescent="0.35">
      <c r="A899" s="2" t="s">
        <v>22</v>
      </c>
      <c r="B899" s="2" t="s">
        <v>1083</v>
      </c>
      <c r="C899" s="3">
        <v>32957.875</v>
      </c>
    </row>
    <row r="900" spans="1:3" x14ac:dyDescent="0.35">
      <c r="A900" s="2" t="s">
        <v>46</v>
      </c>
      <c r="B900" s="2" t="s">
        <v>1084</v>
      </c>
      <c r="C900" s="3">
        <v>32957.875</v>
      </c>
    </row>
    <row r="901" spans="1:3" x14ac:dyDescent="0.35">
      <c r="A901" s="2" t="s">
        <v>146</v>
      </c>
      <c r="B901" s="2" t="s">
        <v>1085</v>
      </c>
      <c r="C901" s="3">
        <v>32699.608</v>
      </c>
    </row>
    <row r="902" spans="1:3" x14ac:dyDescent="0.35">
      <c r="A902" s="2" t="s">
        <v>20</v>
      </c>
      <c r="B902" s="2" t="s">
        <v>1086</v>
      </c>
      <c r="C902" s="3">
        <v>32490</v>
      </c>
    </row>
    <row r="903" spans="1:3" x14ac:dyDescent="0.35">
      <c r="A903" s="2" t="s">
        <v>24</v>
      </c>
      <c r="B903" s="2" t="s">
        <v>1087</v>
      </c>
      <c r="C903" s="3">
        <v>31554.25</v>
      </c>
    </row>
    <row r="904" spans="1:3" x14ac:dyDescent="0.35">
      <c r="A904" s="2" t="s">
        <v>20</v>
      </c>
      <c r="B904" s="2" t="s">
        <v>1088</v>
      </c>
      <c r="C904" s="3">
        <v>30618.5</v>
      </c>
    </row>
    <row r="905" spans="1:3" x14ac:dyDescent="0.35">
      <c r="A905" s="2" t="s">
        <v>106</v>
      </c>
      <c r="B905" s="2" t="s">
        <v>1089</v>
      </c>
      <c r="C905" s="3">
        <v>30150.625</v>
      </c>
    </row>
    <row r="906" spans="1:3" x14ac:dyDescent="0.35">
      <c r="A906" s="2" t="s">
        <v>168</v>
      </c>
      <c r="B906" s="2" t="s">
        <v>1090</v>
      </c>
      <c r="C906" s="3">
        <v>29308.45</v>
      </c>
    </row>
    <row r="907" spans="1:3" x14ac:dyDescent="0.35">
      <c r="A907" s="2" t="s">
        <v>17</v>
      </c>
      <c r="B907" s="2" t="s">
        <v>1091</v>
      </c>
      <c r="C907" s="3">
        <v>29233.59</v>
      </c>
    </row>
    <row r="908" spans="1:3" x14ac:dyDescent="0.35">
      <c r="A908" s="2" t="s">
        <v>18</v>
      </c>
      <c r="B908" s="2" t="s">
        <v>1092</v>
      </c>
      <c r="C908" s="3">
        <v>28934.15</v>
      </c>
    </row>
    <row r="909" spans="1:3" x14ac:dyDescent="0.35">
      <c r="A909" s="2" t="s">
        <v>24</v>
      </c>
      <c r="B909" s="2" t="s">
        <v>1093</v>
      </c>
      <c r="C909" s="3">
        <v>28840.574999999997</v>
      </c>
    </row>
    <row r="910" spans="1:3" x14ac:dyDescent="0.35">
      <c r="A910" s="2" t="s">
        <v>72</v>
      </c>
      <c r="B910" s="2" t="s">
        <v>1094</v>
      </c>
      <c r="C910" s="3">
        <v>28747</v>
      </c>
    </row>
    <row r="911" spans="1:3" x14ac:dyDescent="0.35">
      <c r="A911" s="2" t="s">
        <v>26</v>
      </c>
      <c r="B911" s="2" t="s">
        <v>1095</v>
      </c>
      <c r="C911" s="3">
        <v>28747</v>
      </c>
    </row>
    <row r="912" spans="1:3" x14ac:dyDescent="0.35">
      <c r="A912" s="2" t="s">
        <v>181</v>
      </c>
      <c r="B912" s="2" t="s">
        <v>1096</v>
      </c>
      <c r="C912" s="3">
        <v>28747</v>
      </c>
    </row>
    <row r="913" spans="1:3" x14ac:dyDescent="0.35">
      <c r="A913" s="2" t="s">
        <v>4</v>
      </c>
      <c r="B913" s="2" t="s">
        <v>1097</v>
      </c>
      <c r="C913" s="3">
        <v>28747</v>
      </c>
    </row>
    <row r="914" spans="1:3" x14ac:dyDescent="0.35">
      <c r="A914" s="2" t="s">
        <v>24</v>
      </c>
      <c r="B914" s="2" t="s">
        <v>1098</v>
      </c>
      <c r="C914" s="3">
        <v>28747</v>
      </c>
    </row>
    <row r="915" spans="1:3" x14ac:dyDescent="0.35">
      <c r="A915" s="2" t="s">
        <v>49</v>
      </c>
      <c r="B915" s="2" t="s">
        <v>1099</v>
      </c>
      <c r="C915" s="3">
        <v>27811.25</v>
      </c>
    </row>
    <row r="916" spans="1:3" x14ac:dyDescent="0.35">
      <c r="A916" s="2" t="s">
        <v>15</v>
      </c>
      <c r="B916" s="2" t="s">
        <v>1100</v>
      </c>
      <c r="C916" s="3">
        <v>25939.75</v>
      </c>
    </row>
    <row r="917" spans="1:3" x14ac:dyDescent="0.35">
      <c r="A917" s="2" t="s">
        <v>4</v>
      </c>
      <c r="B917" s="2" t="s">
        <v>1101</v>
      </c>
      <c r="C917" s="3">
        <v>25939.75</v>
      </c>
    </row>
    <row r="918" spans="1:3" x14ac:dyDescent="0.35">
      <c r="A918" s="2" t="s">
        <v>15</v>
      </c>
      <c r="B918" s="2" t="s">
        <v>1102</v>
      </c>
      <c r="C918" s="3">
        <v>25752.6</v>
      </c>
    </row>
    <row r="919" spans="1:3" x14ac:dyDescent="0.35">
      <c r="A919" s="2" t="s">
        <v>16</v>
      </c>
      <c r="B919" s="2" t="s">
        <v>1103</v>
      </c>
      <c r="C919" s="3">
        <v>25471.875</v>
      </c>
    </row>
    <row r="920" spans="1:3" x14ac:dyDescent="0.35">
      <c r="A920" s="2" t="s">
        <v>16</v>
      </c>
      <c r="B920" s="2" t="s">
        <v>1104</v>
      </c>
      <c r="C920" s="3">
        <v>25471.875</v>
      </c>
    </row>
    <row r="921" spans="1:3" x14ac:dyDescent="0.35">
      <c r="A921" s="2" t="s">
        <v>16</v>
      </c>
      <c r="B921" s="2" t="s">
        <v>1105</v>
      </c>
      <c r="C921" s="3">
        <v>25471.875</v>
      </c>
    </row>
    <row r="922" spans="1:3" x14ac:dyDescent="0.35">
      <c r="A922" s="2" t="s">
        <v>47</v>
      </c>
      <c r="B922" s="2" t="s">
        <v>1106</v>
      </c>
      <c r="C922" s="3">
        <v>25378.3</v>
      </c>
    </row>
    <row r="923" spans="1:3" x14ac:dyDescent="0.35">
      <c r="A923" s="2" t="s">
        <v>47</v>
      </c>
      <c r="B923" s="2" t="s">
        <v>1107</v>
      </c>
      <c r="C923" s="3">
        <v>25378.3</v>
      </c>
    </row>
    <row r="924" spans="1:3" x14ac:dyDescent="0.35">
      <c r="A924" s="2" t="s">
        <v>24</v>
      </c>
      <c r="B924" s="2" t="s">
        <v>1108</v>
      </c>
      <c r="C924" s="3">
        <v>25378.3</v>
      </c>
    </row>
    <row r="925" spans="1:3" x14ac:dyDescent="0.35">
      <c r="A925" s="2" t="s">
        <v>58</v>
      </c>
      <c r="B925" s="2" t="s">
        <v>1109</v>
      </c>
      <c r="C925" s="3">
        <v>25097.575000000001</v>
      </c>
    </row>
    <row r="926" spans="1:3" x14ac:dyDescent="0.35">
      <c r="A926" s="2" t="s">
        <v>16</v>
      </c>
      <c r="B926" s="2" t="s">
        <v>1110</v>
      </c>
      <c r="C926" s="3">
        <v>25004</v>
      </c>
    </row>
    <row r="927" spans="1:3" x14ac:dyDescent="0.35">
      <c r="A927" s="2" t="s">
        <v>75</v>
      </c>
      <c r="B927" s="2" t="s">
        <v>1111</v>
      </c>
      <c r="C927" s="3">
        <v>24910.424999999999</v>
      </c>
    </row>
    <row r="928" spans="1:3" x14ac:dyDescent="0.35">
      <c r="A928" s="2" t="s">
        <v>47</v>
      </c>
      <c r="B928" s="2" t="s">
        <v>1112</v>
      </c>
      <c r="C928" s="3">
        <v>24068.25</v>
      </c>
    </row>
    <row r="929" spans="1:3" x14ac:dyDescent="0.35">
      <c r="A929" s="2" t="s">
        <v>47</v>
      </c>
      <c r="B929" s="2" t="s">
        <v>1113</v>
      </c>
      <c r="C929" s="3">
        <v>24068.25</v>
      </c>
    </row>
    <row r="930" spans="1:3" x14ac:dyDescent="0.35">
      <c r="A930" s="2" t="s">
        <v>47</v>
      </c>
      <c r="B930" s="2" t="s">
        <v>1114</v>
      </c>
      <c r="C930" s="3">
        <v>24068.25</v>
      </c>
    </row>
    <row r="931" spans="1:3" x14ac:dyDescent="0.35">
      <c r="A931" s="2" t="s">
        <v>58</v>
      </c>
      <c r="B931" s="2" t="s">
        <v>1115</v>
      </c>
      <c r="C931" s="3">
        <v>23413.224999999999</v>
      </c>
    </row>
    <row r="932" spans="1:3" x14ac:dyDescent="0.35">
      <c r="A932" s="2" t="s">
        <v>15</v>
      </c>
      <c r="B932" s="2" t="s">
        <v>1116</v>
      </c>
      <c r="C932" s="3">
        <v>22758.2</v>
      </c>
    </row>
    <row r="933" spans="1:3" x14ac:dyDescent="0.35">
      <c r="A933" s="2" t="s">
        <v>5</v>
      </c>
      <c r="B933" s="2" t="s">
        <v>1117</v>
      </c>
      <c r="C933" s="3">
        <v>21728.875</v>
      </c>
    </row>
    <row r="934" spans="1:3" x14ac:dyDescent="0.35">
      <c r="A934" s="2" t="s">
        <v>4</v>
      </c>
      <c r="B934" s="2" t="s">
        <v>1118</v>
      </c>
      <c r="C934" s="3">
        <v>21541.724999999999</v>
      </c>
    </row>
    <row r="935" spans="1:3" x14ac:dyDescent="0.35">
      <c r="A935" s="2" t="s">
        <v>144</v>
      </c>
      <c r="B935" s="2" t="s">
        <v>1119</v>
      </c>
      <c r="C935" s="3">
        <v>21392.005000000001</v>
      </c>
    </row>
    <row r="936" spans="1:3" x14ac:dyDescent="0.35">
      <c r="A936" s="2" t="s">
        <v>5</v>
      </c>
      <c r="B936" s="2" t="s">
        <v>1120</v>
      </c>
      <c r="C936" s="3">
        <v>21261</v>
      </c>
    </row>
  </sheetData>
  <autoFilter ref="A2:C936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working</vt:lpstr>
      <vt:lpstr>pivot</vt:lpstr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2017-09-08T05:45:47Z</dcterms:created>
  <dcterms:modified xsi:type="dcterms:W3CDTF">2017-09-09T08:53:17Z</dcterms:modified>
</cp:coreProperties>
</file>